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0730" windowHeight="11700" tabRatio="866" activeTab="5"/>
  </bookViews>
  <sheets>
    <sheet name="Квалификация М" sheetId="1" r:id="rId1"/>
    <sheet name="Квалификация Ж" sheetId="2" r:id="rId2"/>
    <sheet name="Спринт МЛ" sheetId="3" r:id="rId3"/>
    <sheet name="СпринтЖ" sheetId="4" r:id="rId4"/>
    <sheet name="Сводный МЛ" sheetId="5" r:id="rId5"/>
    <sheet name="Сводный Ж" sheetId="6" r:id="rId6"/>
  </sheets>
  <definedNames>
    <definedName name="_xlfn.IFERROR" hidden="1">#NAME?</definedName>
    <definedName name="_xlnm.Print_Titles" localSheetId="1">'Квалификация Ж'!$8:$8</definedName>
    <definedName name="_xlnm.Print_Titles" localSheetId="0">'Квалификация М'!$1:$9</definedName>
    <definedName name="_xlnm.Print_Area" localSheetId="1">'Квалификация Ж'!$A$1:$Z$19</definedName>
    <definedName name="_xlnm.Print_Area" localSheetId="0">'Квалификация М'!$A$1:$Z$29</definedName>
    <definedName name="_xlnm.Print_Area" localSheetId="5">'Сводный Ж'!$A$1:$U$20</definedName>
    <definedName name="_xlnm.Print_Area" localSheetId="4">'Сводный МЛ'!$A$1:$O$33</definedName>
    <definedName name="_xlnm.Print_Area" localSheetId="3">'СпринтЖ'!$A$1:$W$37</definedName>
  </definedNames>
  <calcPr fullCalcOnLoad="1"/>
</workbook>
</file>

<file path=xl/sharedStrings.xml><?xml version="1.0" encoding="utf-8"?>
<sst xmlns="http://schemas.openxmlformats.org/spreadsheetml/2006/main" count="533" uniqueCount="151">
  <si>
    <t>ФЕДЕРАЦИЯ РАФТИНГА РОССИИ</t>
  </si>
  <si>
    <t>Федерация рафтинга Краснодарского края</t>
  </si>
  <si>
    <t>№</t>
  </si>
  <si>
    <t>Состав</t>
  </si>
  <si>
    <t>Место</t>
  </si>
  <si>
    <t>№ Команд ы</t>
  </si>
  <si>
    <t>Название Команды</t>
  </si>
  <si>
    <t>Район</t>
  </si>
  <si>
    <t>штрафы</t>
  </si>
  <si>
    <t>общее время</t>
  </si>
  <si>
    <t>Квалифкация</t>
  </si>
  <si>
    <t>Время штрафа</t>
  </si>
  <si>
    <t>Слалом</t>
  </si>
  <si>
    <t>Длинная гонка</t>
  </si>
  <si>
    <t>Многоборье</t>
  </si>
  <si>
    <t xml:space="preserve">Квалификация </t>
  </si>
  <si>
    <t>Очки</t>
  </si>
  <si>
    <t>Паралельный спринт</t>
  </si>
  <si>
    <t>Сумма очков</t>
  </si>
  <si>
    <t>Занятое</t>
  </si>
  <si>
    <t xml:space="preserve"> место</t>
  </si>
  <si>
    <t>Квалификационный</t>
  </si>
  <si>
    <t>заезд</t>
  </si>
  <si>
    <t>Параллельный спринт</t>
  </si>
  <si>
    <t>%</t>
  </si>
  <si>
    <t>Финал В</t>
  </si>
  <si>
    <t>Финал А</t>
  </si>
  <si>
    <t>1/8</t>
  </si>
  <si>
    <t>Время работы на дистанции</t>
  </si>
  <si>
    <t>время финиша</t>
  </si>
  <si>
    <t>время старта</t>
  </si>
  <si>
    <t>1/16</t>
  </si>
  <si>
    <t>Алтай-Рафт СДЮШОР ГАГУ</t>
  </si>
  <si>
    <t>Республика Алтай</t>
  </si>
  <si>
    <t>Кивиниеми 1</t>
  </si>
  <si>
    <t>г. Санкт-Петербург</t>
  </si>
  <si>
    <t>Кивиниеми 2</t>
  </si>
  <si>
    <t>Горно-Алтайски государственный университет (Основной)</t>
  </si>
  <si>
    <t>Горно-Алтайски государственный университет (Резерв)</t>
  </si>
  <si>
    <t>Горно-Алтайски государственный университет (Юниоры)</t>
  </si>
  <si>
    <t>Ермак - 1</t>
  </si>
  <si>
    <t>Красноярский край</t>
  </si>
  <si>
    <t>Ермак - 2</t>
  </si>
  <si>
    <t>Ермак - девушки</t>
  </si>
  <si>
    <t>Штурм</t>
  </si>
  <si>
    <t>Белгородская область</t>
  </si>
  <si>
    <t>Краснодарский край</t>
  </si>
  <si>
    <t>ВАОО</t>
  </si>
  <si>
    <t>Ансельма</t>
  </si>
  <si>
    <t>Рязанская область</t>
  </si>
  <si>
    <t>СпортТур</t>
  </si>
  <si>
    <t>Томск-Одиссей</t>
  </si>
  <si>
    <t>Томская область</t>
  </si>
  <si>
    <t>Томск-Одиссей-2</t>
  </si>
  <si>
    <t>Радуга</t>
  </si>
  <si>
    <t>Енисеюшка, ТСК "Ирбис", КГАУ "ЦСП "АЛВС" г. Красноярск</t>
  </si>
  <si>
    <t>Красноярочка, ТСК "Ирбис", КГАУ "ЦСП "АЛВС" г. Красноярск</t>
  </si>
  <si>
    <t>Белянкина Наталья Павловна, Губаненкова Анастасия Сергеевна,Фомина Полина Эдуардовна,Костюченко Алина Владимировна,</t>
  </si>
  <si>
    <t>Малахова Вера Олеговна, Остапенко Надежда Владимировна, Дядюченко Александра Сергеевна, Ероменко Надежда Владимировна</t>
  </si>
  <si>
    <t>Алутин Даниил, Литвяков Виктор, Жиленков Виталий, Горбатюк Данил ,Котовщиков Сергей,</t>
  </si>
  <si>
    <t>Лабанов Сергей Сергеевич, Амосов Вячеслав Андреевич, Меновщиков Виктр Дмитриевич, Тутарев Игорь Юрьевич, Боровков Дмитрий Павлович,</t>
  </si>
  <si>
    <t>Акчин Дмитрий Ильич, Кудрявцев Павел Андреевич, Ковязин Андрей Александрович, Талпа Кирилл Васильевич</t>
  </si>
  <si>
    <t>Тебеков Айас Владимирович, Андронов Андрей Петрович, Свиридов Евгений Александрович, Усманов Исмоил Ходжа Мурадович</t>
  </si>
  <si>
    <t>Альдашев Адар Юрьевич, Хабаров Дмитрий Александрович, Соколов Илья Сергеевич, Яймин Армис Максимович</t>
  </si>
  <si>
    <t>Дудко Петр Анатольевич, Носков Артем Валерьевич, Реди Матвей Викторович, Хамищенко Денис Николаевич, Князев Алексей Сергеевич,</t>
  </si>
  <si>
    <t>Андреев Андрей Николаевич, Грызлов Павел Сергеевич, Грызлов Илья Сергеевич, Шумаев Артем Алексеевич, Гончаров Сергей Вячеславович,</t>
  </si>
  <si>
    <t>Мандрыгин Александр, Остапенко Вадим, Романенко Олег, Хрипко Олег</t>
  </si>
  <si>
    <t>Казанцев Владимир, Широков Алексей, Зубов Дмитрий, Квятковский Станислав</t>
  </si>
  <si>
    <t>Буньков Антон, Ветров Виталий, Кречетов Виктор, Козич Владимир</t>
  </si>
  <si>
    <t>Рождественский Константин Юрьевич, Чекин Сергей Анатольевич, Ершов Иван Александрович, Волков Александр Геннадьевич</t>
  </si>
  <si>
    <t>Кожанова Екатерина Александровна, Кожанова Валентина Юрьевна, Чугунова Тамара Александровна, Эрдман Маргарита Дмитриевна</t>
  </si>
  <si>
    <t>Тимофеева Валерия Юрьевна, Аршинова Анастасия Максимовна, Хаустова Вероника Игоревна, Зотова Анастасия Сергеевна</t>
  </si>
  <si>
    <t>Азимут</t>
  </si>
  <si>
    <t>г. Москва</t>
  </si>
  <si>
    <t>Ветераны России</t>
  </si>
  <si>
    <t>Российская Федерация</t>
  </si>
  <si>
    <t>Журавлёв Никита Игоревич,Есин Николай Олегович,Виноградов Никита Алексеевич,Климков Всеволод Дмитриевич,,</t>
  </si>
  <si>
    <t>Якунина Нина Владимировна, Борисова Елена Григорьевна, Ларькина Юлия Олеговна, Морозова Наталья Константиновна</t>
  </si>
  <si>
    <t>Попыхова Наталья Александровна, Булыгина Юлия Евгеньевна, Ольшевская Евгения Павловна, Малютина Елизавета Евгеньевна</t>
  </si>
  <si>
    <t>Балтийский берег - 2, ГБОУ "Балтийский берег" СДЮСШОР</t>
  </si>
  <si>
    <t>Балтийский берег - 4, ГБОУ "Балтийский берег", СДЮСШОР</t>
  </si>
  <si>
    <t>Балтийский берег, ГБОУ "Балтийский берег", СДЮСШОР</t>
  </si>
  <si>
    <t>Министерство физической культуры и спорта Российской Федерации;
Общероссийская общественная организация «Федерация рафтинга России»;
Федерация рафтинга Краснодарского края
Комитет Республики Адыгея по физической культуре и спорту</t>
  </si>
  <si>
    <t>ЧЕМПИОНАТ РОССИИ ПО РАФТИНГУ</t>
  </si>
  <si>
    <t>Класс судов R4</t>
  </si>
  <si>
    <t>Группа Мужчины</t>
  </si>
  <si>
    <t>26 апреля 2017 года</t>
  </si>
  <si>
    <t>р. Белая, пос. Хамышки, Республика Адыгея</t>
  </si>
  <si>
    <t>ПРОТОКОЛ ПРЕДВАРИТЕЛЬНЫХ РЕЗУЛЬТАТОВ</t>
  </si>
  <si>
    <t>Главный секретарь</t>
  </si>
  <si>
    <t>Штутина М.В., ССВК, Санкт-Петербург</t>
  </si>
  <si>
    <t>Главный судья</t>
  </si>
  <si>
    <t>Карьянов П.В., ССВК, Краснодарский край</t>
  </si>
  <si>
    <t>Курдов Олег Михайлович, Коротчин Роман Вячеславович, Рябев Евгений Геннадьевич, Тайлаков Сергей Анатольевич</t>
  </si>
  <si>
    <t>Бахвалов Евгений Денисович, Аверков Сергей Игоревич, Поляков Арсений Александрович, Осипенко Владислав Егорович</t>
  </si>
  <si>
    <t>Ляхов Александр Юрьевич, Паненков Илья Германович, Якунин Алексей Владимирович, Пантелеев Станислав Александрович</t>
  </si>
  <si>
    <t>Полянский Егор Александрович, Шимко Алексей Эдуардович, Сенькин Станислав Владимирович, Николаев Никита Владимирович</t>
  </si>
  <si>
    <t>Личкун Леонид Андреевич, Киселёв Георгий Сергеевич, Тимаков Дмитрий Сергеевич, Азанов Дмитрий Александрович</t>
  </si>
  <si>
    <t>финиш в неполном составе</t>
  </si>
  <si>
    <t>Кожанов Юрий Алексеевич, Калугин Сергей Александрович, Горьков Владимир Юрьевич, Гусев Константин Валерьевич</t>
  </si>
  <si>
    <t>Тимофеева Валерия Юрьевна,Аршинова Анастасия Максимовна,Хаустова Вероника Игоревна,Зотова Анастасия Сергеевна,,</t>
  </si>
  <si>
    <t>Якунина Нина Владимировна,Борисова Елена Григорьевна,Ларькина Юлия Олеговна,Морозова Наталья Константиновна,Власова Светлана Александровна,</t>
  </si>
  <si>
    <t>Кожанова Екатерина Александровна,Кожанова Валентина Юрьевна,Чугунова Тамара Александровна,Эрдман Маргарита Дмитриевна,,</t>
  </si>
  <si>
    <t>Малахова Вера Олеговна,Остапенко Надежда Владимировна,Дядюченко Александра Сергеевна,Ероменко Надежда Владимировна</t>
  </si>
  <si>
    <t>Личкун Леонид Андреевич,Киселёв Георгий Сергеевич,Тимаков Дмитрий Сергеевич,Азанов Дмитрий Александрович,Говер Егор Павлович,</t>
  </si>
  <si>
    <t>Полянский Егор Александрович,Шимко Алексей Эдуардович,Иванов Леонид Александрович,Сенькин Станислав Владимирович,Николаев Никита Владимирович,</t>
  </si>
  <si>
    <t>Альдашев Адар Юрьевич,Хабаров Дмитрий Александрович,Соколов Илья Сергеевич,Яймин Армис Максимович,,</t>
  </si>
  <si>
    <t>Лабанов Сергей Сергеевич,Амосов Вячеслав Андреевич,Меновщиков Виктр Дмитриевич,Тутарев Игорь Юрьевич,Боровков Дмитрий Павлович,</t>
  </si>
  <si>
    <t>Акчин Дмитрий Ильич,Кудрявцев Павел Андреевич,Ковязин Андрей Александрович,Талпа Кирилл Васильевич,,</t>
  </si>
  <si>
    <t>Казанцев Владимир,Широков Алексей,Зубов Дмитрий,Квятковский Станислав,,</t>
  </si>
  <si>
    <t>Мандрыгин Александр,Остапенко Вадим,Романенко Олег,Хрипко Олег,,</t>
  </si>
  <si>
    <t>Рождественский Константин Юрьевич,Чекин Сергей Анатольевич,Ершов Иван Александрович,Волков Александр Геннадьевич,,</t>
  </si>
  <si>
    <t>Тебеков Айас Владимирович,Андронов Андрей Петрович,Свиридов Евгений Александрович,Усманов Исмоил Ходжа Мурадович,,</t>
  </si>
  <si>
    <t>Буньков Антон,Ветров Виталий,Кречетов Виктор,Козич Владимир,,</t>
  </si>
  <si>
    <t>Андреев Андрей Николаевич,Грызлов Павел Сергеевич,Грызлов Илья Сергеевич,Шумаев Артем Алексеевич</t>
  </si>
  <si>
    <t>Ляхов Александр Юрьевич,Паненков Илья Германович,Якунин Алексей Владимирович,Пантелеев Станислав Александрович</t>
  </si>
  <si>
    <t>Бахвалов Евгений Денисович,Аверков Сергей Игоревич,Поляков Арсений Александрович,Осипенко Владислав Егорович</t>
  </si>
  <si>
    <t>Группа Женщины</t>
  </si>
  <si>
    <t>х</t>
  </si>
  <si>
    <t>-</t>
  </si>
  <si>
    <t>1/4</t>
  </si>
  <si>
    <t>Андреев Андрей Николаевич,Грызлов Павел Сергеевич,Грызлов Илья Сергеевич,Шумаев Артем Алексеевич,Гончаров Сергей Вячеславович,</t>
  </si>
  <si>
    <t>Кожанов Юрий Алексеевич,Калугин Сергей Александрович,Горьков Владимир Юрьевич,Гусев Константин Валерьевич,Петров Сергей Евгеньевич,</t>
  </si>
  <si>
    <t>Дудко Петр Анатольевич,Реди Матвей Викторович,Хамищенко Денис Николаевич,Князев Алексей Сергеевич</t>
  </si>
  <si>
    <t>Акчин Дмитрий Ильич,Кудрявцев Павел Андреевич,Ковязин Андрей Александрович,Талпа Кирилл Васильевич</t>
  </si>
  <si>
    <t>Лабанов Сергей Сергеевич,Амосов Вячеслав Андреевич,Меновщиков Виктр Дмитриевич,Тутарев Игорь Юрьевич</t>
  </si>
  <si>
    <t>Курдов Олег Михайлович,Коротчин Роман Вячеславович,Рябев Евгений Геннадьевич,Тайлаков Сергей Анатольевич</t>
  </si>
  <si>
    <t>Буньков Антон,Ветров Виталий,Кречетов Виктор,Козич Владимир</t>
  </si>
  <si>
    <t>Алутин Даниил,Литвяков Виктор,Жиленков Виталий, Котовщиков Сергей</t>
  </si>
  <si>
    <t>Шимко Алексей Эдуардович,Иванов Леонид Александрович,Сенькин Станислав Владимирович,Николаев Никита Владимирович</t>
  </si>
  <si>
    <t>Личкун Леонид Андреевич,Тимаков Дмитрий Сергеевич,Азанов Дмитрий Александрович,Говер Егор Павлович</t>
  </si>
  <si>
    <t>Казанцев Владимир,Широков Алексей,Зубов Дмитрий,Квятковский Станислав</t>
  </si>
  <si>
    <t>Альдашев Адар Юрьевич,Хабаров Дмитрий Александрович,Соколов Илья Сергеевич,Яймин Армис Максимович</t>
  </si>
  <si>
    <t>Тебеков Айас Владимирович,Андронов Андрей Петрович,Свиридов Евгений Александрович,Усманов Исмоил Ходжа Мурадович</t>
  </si>
  <si>
    <t>Мандрыгин Александр,Остапенко Вадим,Романенко Олег,Хрипко Олег</t>
  </si>
  <si>
    <t>Рождественский Константин Юрьевич,Чекин Сергей Анатольевич,Ершов Иван Александрович,Волков Александр Геннадьевич</t>
  </si>
  <si>
    <t>Тимофеева Валерия Юрьевна,Аршинова Анастасия Максимовна,Хаустова Вероника Игоревна,Зотова Анастасия Сергеевна</t>
  </si>
  <si>
    <t>Попыхова Наталья Александровна, Ольшевская Евгения Павловна,Малютина Елизавета Евгеньевна,Афонина Дарья Сергеевна</t>
  </si>
  <si>
    <t>Белянкина Наталья Павловна,Гришанина Оксана Сергеевна,Губаненкова Анастасия Сергеевна, Костюченко Алина Владимировна</t>
  </si>
  <si>
    <t>Якунина Нина Владимировна,Борисова Елена Григорьевна,Ларькина Юлия Олеговна,Морозова Наталья Константиновна</t>
  </si>
  <si>
    <t>Примечания</t>
  </si>
  <si>
    <t/>
  </si>
  <si>
    <t>Ляхов Александр Юрьевич,Паненков Илья Германович,Якунин Алексей Владимирович,Пантелеев Станислав Александрович,Гусев Андрей Борисович,</t>
  </si>
  <si>
    <t>Дудко Петр Анатольевич,Носков Артем Валерьевич,Реди Матвей Викторович,Хамищенко Денис Николаевич,Князев Алексей Сергеевич,</t>
  </si>
  <si>
    <t>Курдов Олег Михайлович,Коротчин Роман Вячеславович,Рябев Евгений Геннадьевич,Тайлаков Сергей Анатольевич,Круглов Олег Владимирович,</t>
  </si>
  <si>
    <t>Алутин Даниил,Литвяков Виктор,Жиленков Виталий,Горбатюк Данил,Котовщиков Сергей,</t>
  </si>
  <si>
    <t>Бахвалов Евгений Денисович,Аверков Сергей Игоревич,Поляков Арсений Александрович,Осипенко Владислав Егорович,Голод Тимофей Ильич,</t>
  </si>
  <si>
    <t>Малахова Вера Олеговна,Остапенко Надежда Владимировна,Дядюченко Александра Сергеевна,Ероменко Надежда Владимировна,Полумыскина Мария Александровна,</t>
  </si>
  <si>
    <t>Попыхова Наталья Александровна,Булыгина Юлия Евгеньевна,Ольшевская Евгения Павловна,Малютина Елизавета Евгеньевна,Афонина Дарья Сергеевна,</t>
  </si>
  <si>
    <t>Белянкина Наталья Павловна,Гришанина Оксана Сергеевна,Губаненкова Анастасия Сергеевна,Фомина Полина Эдуардовна,Костюченко Алина Владимировна,</t>
  </si>
  <si>
    <t>ПРОТОКОЛ  РЕЗУЛЬТАТОВ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</si>
</sst>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h:mm:ss.0"/>
    <numFmt numFmtId="166" formatCode="h:mm:ss.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 Cyr"/>
      <family val="2"/>
    </font>
    <font>
      <i/>
      <sz val="10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b/>
      <sz val="14"/>
      <name val="Arial Cyr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sz val="10"/>
      <name val="Arial Cyr"/>
      <family val="0"/>
    </font>
    <font>
      <sz val="16"/>
      <color indexed="8"/>
      <name val="Calibri"/>
      <family val="2"/>
    </font>
    <font>
      <sz val="16"/>
      <name val="Calibri"/>
      <family val="2"/>
    </font>
    <font>
      <sz val="10"/>
      <color indexed="8"/>
      <name val="Calibri"/>
      <family val="2"/>
    </font>
    <font>
      <b/>
      <sz val="10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b/>
      <sz val="18"/>
      <color indexed="8"/>
      <name val="Calibri"/>
      <family val="2"/>
    </font>
    <font>
      <sz val="22"/>
      <color indexed="8"/>
      <name val="Calibri"/>
      <family val="2"/>
    </font>
    <font>
      <sz val="14"/>
      <color indexed="10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8"/>
      <color indexed="8"/>
      <name val="Calibri"/>
      <family val="2"/>
    </font>
    <font>
      <b/>
      <sz val="18"/>
      <name val="Arial Cyr"/>
      <family val="2"/>
    </font>
    <font>
      <i/>
      <sz val="18"/>
      <name val="Arial Cyr"/>
      <family val="2"/>
    </font>
    <font>
      <i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rgb="FF000000"/>
      <name val="Arial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8"/>
      <color theme="1"/>
      <name val="Calibri"/>
      <family val="2"/>
    </font>
    <font>
      <sz val="22"/>
      <color theme="1"/>
      <name val="Calibri"/>
      <family val="2"/>
    </font>
    <font>
      <sz val="14"/>
      <color rgb="FFFF0000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0" fontId="5" fillId="0" borderId="0" xfId="55" applyFont="1" applyFill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64" fillId="0" borderId="0" xfId="0" applyFont="1" applyAlignment="1">
      <alignment/>
    </xf>
    <xf numFmtId="0" fontId="65" fillId="0" borderId="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left" vertical="center"/>
    </xf>
    <xf numFmtId="164" fontId="67" fillId="0" borderId="0" xfId="0" applyNumberFormat="1" applyFont="1" applyBorder="1" applyAlignment="1">
      <alignment/>
    </xf>
    <xf numFmtId="0" fontId="6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5" fillId="0" borderId="10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2" fontId="2" fillId="0" borderId="10" xfId="0" applyNumberFormat="1" applyFont="1" applyFill="1" applyBorder="1" applyAlignment="1">
      <alignment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justify" vertical="center" wrapText="1"/>
    </xf>
    <xf numFmtId="0" fontId="68" fillId="0" borderId="11" xfId="0" applyFont="1" applyBorder="1" applyAlignment="1">
      <alignment horizontal="justify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69" fillId="0" borderId="0" xfId="0" applyFont="1" applyAlignment="1">
      <alignment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vertical="center" wrapText="1"/>
    </xf>
    <xf numFmtId="0" fontId="70" fillId="0" borderId="12" xfId="0" applyFont="1" applyBorder="1" applyAlignment="1">
      <alignment horizontal="justify" vertical="center" wrapText="1"/>
    </xf>
    <xf numFmtId="0" fontId="70" fillId="0" borderId="13" xfId="0" applyFont="1" applyBorder="1" applyAlignment="1">
      <alignment horizontal="center" vertical="center" wrapText="1"/>
    </xf>
    <xf numFmtId="0" fontId="69" fillId="0" borderId="10" xfId="0" applyFont="1" applyBorder="1" applyAlignment="1">
      <alignment/>
    </xf>
    <xf numFmtId="164" fontId="69" fillId="0" borderId="0" xfId="0" applyNumberFormat="1" applyFont="1" applyAlignment="1">
      <alignment/>
    </xf>
    <xf numFmtId="0" fontId="70" fillId="0" borderId="11" xfId="0" applyFont="1" applyBorder="1" applyAlignment="1">
      <alignment horizontal="justify" vertical="center" wrapText="1"/>
    </xf>
    <xf numFmtId="0" fontId="70" fillId="0" borderId="14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left" vertical="center" wrapText="1"/>
    </xf>
    <xf numFmtId="0" fontId="70" fillId="0" borderId="11" xfId="0" applyFont="1" applyBorder="1" applyAlignment="1">
      <alignment horizontal="center" vertical="center" wrapText="1"/>
    </xf>
    <xf numFmtId="0" fontId="71" fillId="0" borderId="0" xfId="0" applyFont="1" applyAlignment="1">
      <alignment/>
    </xf>
    <xf numFmtId="0" fontId="69" fillId="0" borderId="0" xfId="0" applyFont="1" applyBorder="1" applyAlignment="1">
      <alignment/>
    </xf>
    <xf numFmtId="0" fontId="72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left" vertical="center"/>
    </xf>
    <xf numFmtId="164" fontId="69" fillId="0" borderId="0" xfId="0" applyNumberFormat="1" applyFont="1" applyBorder="1" applyAlignment="1">
      <alignment/>
    </xf>
    <xf numFmtId="0" fontId="72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/>
    </xf>
    <xf numFmtId="0" fontId="67" fillId="0" borderId="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1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1" fontId="73" fillId="0" borderId="10" xfId="0" applyNumberFormat="1" applyFont="1" applyBorder="1" applyAlignment="1">
      <alignment horizontal="center" vertical="center" wrapText="1"/>
    </xf>
    <xf numFmtId="45" fontId="22" fillId="0" borderId="10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left" vertical="center"/>
    </xf>
    <xf numFmtId="0" fontId="70" fillId="0" borderId="11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165" fontId="69" fillId="0" borderId="10" xfId="0" applyNumberFormat="1" applyFont="1" applyBorder="1" applyAlignment="1">
      <alignment horizontal="center" wrapText="1"/>
    </xf>
    <xf numFmtId="47" fontId="22" fillId="0" borderId="10" xfId="0" applyNumberFormat="1" applyFont="1" applyFill="1" applyBorder="1" applyAlignment="1">
      <alignment horizontal="center" vertical="center" wrapText="1"/>
    </xf>
    <xf numFmtId="47" fontId="73" fillId="0" borderId="10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left" vertical="center" wrapText="1"/>
    </xf>
    <xf numFmtId="0" fontId="66" fillId="0" borderId="15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left" vertical="center" wrapText="1"/>
    </xf>
    <xf numFmtId="0" fontId="74" fillId="0" borderId="0" xfId="0" applyNumberFormat="1" applyFont="1" applyBorder="1" applyAlignment="1">
      <alignment horizontal="center"/>
    </xf>
    <xf numFmtId="0" fontId="74" fillId="0" borderId="0" xfId="0" applyFont="1" applyBorder="1" applyAlignment="1">
      <alignment/>
    </xf>
    <xf numFmtId="164" fontId="74" fillId="0" borderId="10" xfId="0" applyNumberFormat="1" applyFont="1" applyBorder="1" applyAlignment="1">
      <alignment horizontal="center" vertical="center"/>
    </xf>
    <xf numFmtId="166" fontId="74" fillId="0" borderId="10" xfId="0" applyNumberFormat="1" applyFont="1" applyBorder="1" applyAlignment="1">
      <alignment horizontal="center" vertical="center"/>
    </xf>
    <xf numFmtId="166" fontId="14" fillId="0" borderId="10" xfId="0" applyNumberFormat="1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74" fillId="0" borderId="10" xfId="0" applyNumberFormat="1" applyFont="1" applyBorder="1" applyAlignment="1">
      <alignment horizontal="center" vertical="center"/>
    </xf>
    <xf numFmtId="0" fontId="74" fillId="0" borderId="1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74" fillId="0" borderId="10" xfId="0" applyNumberFormat="1" applyFont="1" applyBorder="1" applyAlignment="1">
      <alignment horizontal="center" wrapText="1"/>
    </xf>
    <xf numFmtId="0" fontId="74" fillId="0" borderId="10" xfId="0" applyFont="1" applyBorder="1" applyAlignment="1">
      <alignment wrapText="1"/>
    </xf>
    <xf numFmtId="0" fontId="74" fillId="0" borderId="15" xfId="0" applyNumberFormat="1" applyFont="1" applyBorder="1" applyAlignment="1">
      <alignment horizontal="center" wrapText="1"/>
    </xf>
    <xf numFmtId="0" fontId="74" fillId="0" borderId="15" xfId="0" applyFont="1" applyBorder="1" applyAlignment="1">
      <alignment wrapText="1"/>
    </xf>
    <xf numFmtId="0" fontId="65" fillId="0" borderId="1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left" vertical="center"/>
    </xf>
    <xf numFmtId="164" fontId="74" fillId="0" borderId="0" xfId="0" applyNumberFormat="1" applyFont="1" applyBorder="1" applyAlignment="1">
      <alignment/>
    </xf>
    <xf numFmtId="0" fontId="64" fillId="0" borderId="0" xfId="0" applyFont="1" applyBorder="1" applyAlignment="1">
      <alignment/>
    </xf>
    <xf numFmtId="0" fontId="68" fillId="0" borderId="16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64" fontId="74" fillId="0" borderId="0" xfId="0" applyNumberFormat="1" applyFont="1" applyBorder="1" applyAlignment="1">
      <alignment horizontal="center" vertical="center"/>
    </xf>
    <xf numFmtId="166" fontId="74" fillId="0" borderId="0" xfId="0" applyNumberFormat="1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wrapText="1"/>
    </xf>
    <xf numFmtId="166" fontId="14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65" fillId="0" borderId="10" xfId="0" applyNumberFormat="1" applyFont="1" applyBorder="1" applyAlignment="1">
      <alignment horizontal="center" vertical="center"/>
    </xf>
    <xf numFmtId="12" fontId="65" fillId="0" borderId="10" xfId="0" applyNumberFormat="1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8" fillId="0" borderId="16" xfId="0" applyFont="1" applyBorder="1" applyAlignment="1">
      <alignment horizontal="justify" vertical="center" wrapText="1"/>
    </xf>
    <xf numFmtId="0" fontId="68" fillId="0" borderId="12" xfId="0" applyFont="1" applyBorder="1" applyAlignment="1">
      <alignment vertical="center" wrapText="1"/>
    </xf>
    <xf numFmtId="0" fontId="68" fillId="0" borderId="16" xfId="0" applyFont="1" applyBorder="1" applyAlignment="1">
      <alignment vertical="center" wrapText="1"/>
    </xf>
    <xf numFmtId="0" fontId="68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wrapText="1"/>
    </xf>
    <xf numFmtId="0" fontId="70" fillId="0" borderId="12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55" applyFont="1" applyFill="1" applyAlignment="1">
      <alignment horizontal="center" vertical="center" wrapText="1"/>
      <protection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1" fillId="0" borderId="0" xfId="55" applyFont="1" applyFill="1" applyAlignment="1">
      <alignment horizontal="right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_короткая СЮТУР В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D57"/>
  <sheetViews>
    <sheetView zoomScale="66" zoomScaleNormal="66" zoomScaleSheetLayoutView="30" zoomScalePageLayoutView="0" workbookViewId="0" topLeftCell="A1">
      <selection activeCell="D7" sqref="D7:P7"/>
    </sheetView>
  </sheetViews>
  <sheetFormatPr defaultColWidth="9.140625" defaultRowHeight="15"/>
  <cols>
    <col min="1" max="1" width="7.00390625" style="24" customWidth="1"/>
    <col min="2" max="2" width="12.28125" style="24" customWidth="1"/>
    <col min="3" max="3" width="33.421875" style="24" customWidth="1"/>
    <col min="4" max="4" width="18.421875" style="24" customWidth="1"/>
    <col min="5" max="5" width="43.00390625" style="24" customWidth="1"/>
    <col min="6" max="6" width="13.8515625" style="24" customWidth="1"/>
    <col min="7" max="7" width="13.421875" style="24" customWidth="1"/>
    <col min="8" max="11" width="6.7109375" style="24" customWidth="1"/>
    <col min="12" max="13" width="6.7109375" style="24" hidden="1" customWidth="1"/>
    <col min="14" max="15" width="12.00390625" style="24" customWidth="1"/>
    <col min="16" max="16" width="18.421875" style="24" customWidth="1"/>
    <col min="17" max="17" width="14.28125" style="24" customWidth="1"/>
    <col min="18" max="18" width="11.28125" style="24" customWidth="1"/>
    <col min="19" max="20" width="9.140625" style="24" customWidth="1"/>
    <col min="21" max="21" width="22.57421875" style="24" hidden="1" customWidth="1"/>
    <col min="22" max="22" width="2.421875" style="24" hidden="1" customWidth="1"/>
    <col min="23" max="23" width="7.28125" style="24" hidden="1" customWidth="1"/>
    <col min="24" max="24" width="10.28125" style="24" hidden="1" customWidth="1"/>
    <col min="25" max="25" width="24.8515625" style="24" hidden="1" customWidth="1"/>
    <col min="26" max="26" width="27.28125" style="24" hidden="1" customWidth="1"/>
    <col min="27" max="27" width="10.00390625" style="24" hidden="1" customWidth="1"/>
    <col min="28" max="28" width="18.57421875" style="24" hidden="1" customWidth="1"/>
    <col min="29" max="29" width="5.140625" style="24" hidden="1" customWidth="1"/>
    <col min="30" max="30" width="0.42578125" style="24" hidden="1" customWidth="1"/>
    <col min="31" max="31" width="16.7109375" style="24" hidden="1" customWidth="1"/>
    <col min="32" max="16384" width="9.140625" style="24" customWidth="1"/>
  </cols>
  <sheetData>
    <row r="1" spans="1:30" ht="63.75" customHeight="1">
      <c r="A1" s="122" t="s">
        <v>82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20.25" customHeight="1">
      <c r="A2" s="123" t="s">
        <v>83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ht="20.25" customHeight="1">
      <c r="A3" s="123" t="s">
        <v>84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ht="21" customHeight="1">
      <c r="A4" s="124" t="s">
        <v>85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</row>
    <row r="5" spans="1:30" ht="21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</row>
    <row r="6" spans="1:30" ht="21" customHeight="1">
      <c r="A6" s="124" t="s">
        <v>150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36" customHeight="1" thickBot="1">
      <c r="A7" s="120" t="s">
        <v>86</v>
      </c>
      <c r="B7" s="120"/>
      <c r="C7" s="120"/>
      <c r="D7" s="125" t="s">
        <v>10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1" t="s">
        <v>87</v>
      </c>
      <c r="R7" s="121"/>
      <c r="S7" s="25"/>
      <c r="T7" s="25"/>
      <c r="U7" s="25"/>
      <c r="V7" s="25"/>
      <c r="W7" s="27">
        <v>1.15740740740741E-05</v>
      </c>
      <c r="X7" s="25"/>
      <c r="Y7" s="25"/>
      <c r="Z7" s="25"/>
      <c r="AA7" s="25"/>
      <c r="AB7" s="25"/>
      <c r="AC7" s="25"/>
      <c r="AD7" s="25"/>
    </row>
    <row r="8" spans="1:30" ht="21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5"/>
      <c r="T8" s="25"/>
      <c r="U8" s="25"/>
      <c r="V8" s="25"/>
      <c r="X8" s="28" t="s">
        <v>19</v>
      </c>
      <c r="Y8" s="29" t="s">
        <v>21</v>
      </c>
      <c r="Z8" s="118" t="s">
        <v>23</v>
      </c>
      <c r="AA8" s="118" t="s">
        <v>12</v>
      </c>
      <c r="AB8" s="118" t="s">
        <v>13</v>
      </c>
      <c r="AC8" s="118" t="s">
        <v>24</v>
      </c>
      <c r="AD8" s="25"/>
    </row>
    <row r="9" spans="1:29" ht="75" customHeight="1" thickBot="1">
      <c r="A9" s="49" t="s">
        <v>2</v>
      </c>
      <c r="B9" s="50" t="s">
        <v>5</v>
      </c>
      <c r="C9" s="49" t="s">
        <v>6</v>
      </c>
      <c r="D9" s="49" t="s">
        <v>7</v>
      </c>
      <c r="E9" s="49" t="s">
        <v>3</v>
      </c>
      <c r="F9" s="50" t="s">
        <v>30</v>
      </c>
      <c r="G9" s="50" t="s">
        <v>29</v>
      </c>
      <c r="H9" s="14">
        <v>1</v>
      </c>
      <c r="I9" s="14">
        <v>2</v>
      </c>
      <c r="J9" s="14">
        <v>3</v>
      </c>
      <c r="K9" s="14">
        <v>10</v>
      </c>
      <c r="L9" s="49">
        <v>4</v>
      </c>
      <c r="M9" s="49">
        <v>5</v>
      </c>
      <c r="N9" s="49" t="s">
        <v>8</v>
      </c>
      <c r="O9" s="50" t="s">
        <v>11</v>
      </c>
      <c r="P9" s="50" t="s">
        <v>28</v>
      </c>
      <c r="Q9" s="50" t="s">
        <v>9</v>
      </c>
      <c r="R9" s="49" t="s">
        <v>4</v>
      </c>
      <c r="S9" s="54" t="s">
        <v>16</v>
      </c>
      <c r="V9" s="30">
        <v>1</v>
      </c>
      <c r="W9" s="31"/>
      <c r="X9" s="32" t="s">
        <v>20</v>
      </c>
      <c r="Y9" s="33" t="s">
        <v>22</v>
      </c>
      <c r="Z9" s="119"/>
      <c r="AA9" s="119"/>
      <c r="AB9" s="119"/>
      <c r="AC9" s="119"/>
    </row>
    <row r="10" spans="1:29" ht="38.25" thickBot="1">
      <c r="A10" s="68">
        <v>1</v>
      </c>
      <c r="B10" s="50">
        <v>16</v>
      </c>
      <c r="C10" s="63" t="s">
        <v>51</v>
      </c>
      <c r="D10" s="63" t="s">
        <v>52</v>
      </c>
      <c r="E10" s="64" t="s">
        <v>67</v>
      </c>
      <c r="F10" s="65">
        <v>0.02152777777777778</v>
      </c>
      <c r="G10" s="65">
        <v>0.022886921296296298</v>
      </c>
      <c r="H10" s="52">
        <v>0</v>
      </c>
      <c r="I10" s="52">
        <v>0</v>
      </c>
      <c r="J10" s="52">
        <v>0</v>
      </c>
      <c r="K10" s="52">
        <v>0</v>
      </c>
      <c r="L10" s="52"/>
      <c r="M10" s="52"/>
      <c r="N10" s="52">
        <v>0</v>
      </c>
      <c r="O10" s="53">
        <v>0</v>
      </c>
      <c r="P10" s="66">
        <v>0.0013591435185185165</v>
      </c>
      <c r="Q10" s="67">
        <v>0.0013591435185185165</v>
      </c>
      <c r="R10" s="48">
        <v>1</v>
      </c>
      <c r="S10" s="48">
        <v>100</v>
      </c>
      <c r="V10" s="30">
        <v>2</v>
      </c>
      <c r="X10" s="35">
        <v>1</v>
      </c>
      <c r="Y10" s="33">
        <v>100</v>
      </c>
      <c r="Z10" s="33">
        <v>200</v>
      </c>
      <c r="AA10" s="33">
        <v>300</v>
      </c>
      <c r="AB10" s="33">
        <v>400</v>
      </c>
      <c r="AC10" s="33">
        <v>100</v>
      </c>
    </row>
    <row r="11" spans="1:29" ht="39" thickBot="1">
      <c r="A11" s="68">
        <v>2</v>
      </c>
      <c r="B11" s="50">
        <v>43</v>
      </c>
      <c r="C11" s="63" t="s">
        <v>42</v>
      </c>
      <c r="D11" s="63" t="s">
        <v>41</v>
      </c>
      <c r="E11" s="64" t="s">
        <v>65</v>
      </c>
      <c r="F11" s="65">
        <v>0.03125</v>
      </c>
      <c r="G11" s="65">
        <v>0.03261747685185185</v>
      </c>
      <c r="H11" s="52">
        <v>0</v>
      </c>
      <c r="I11" s="52">
        <v>0</v>
      </c>
      <c r="J11" s="52">
        <v>0</v>
      </c>
      <c r="K11" s="52">
        <v>0</v>
      </c>
      <c r="L11" s="52"/>
      <c r="M11" s="52"/>
      <c r="N11" s="52">
        <v>0</v>
      </c>
      <c r="O11" s="53">
        <v>0</v>
      </c>
      <c r="P11" s="66">
        <v>0.0013674768518518524</v>
      </c>
      <c r="Q11" s="67">
        <v>0.0013674768518518524</v>
      </c>
      <c r="R11" s="48">
        <v>2</v>
      </c>
      <c r="S11" s="48">
        <v>95</v>
      </c>
      <c r="V11" s="30">
        <v>3</v>
      </c>
      <c r="X11" s="35">
        <v>2</v>
      </c>
      <c r="Y11" s="33">
        <v>95</v>
      </c>
      <c r="Z11" s="33">
        <v>190</v>
      </c>
      <c r="AA11" s="33">
        <v>285</v>
      </c>
      <c r="AB11" s="33">
        <v>380</v>
      </c>
      <c r="AC11" s="33">
        <v>95</v>
      </c>
    </row>
    <row r="12" spans="1:29" ht="57" thickBot="1">
      <c r="A12" s="68">
        <v>3</v>
      </c>
      <c r="B12" s="50">
        <v>40</v>
      </c>
      <c r="C12" s="50" t="s">
        <v>37</v>
      </c>
      <c r="D12" s="50" t="s">
        <v>33</v>
      </c>
      <c r="E12" s="34" t="s">
        <v>61</v>
      </c>
      <c r="F12" s="65">
        <v>0.042361111111111106</v>
      </c>
      <c r="G12" s="65">
        <v>0.043681712962962964</v>
      </c>
      <c r="H12" s="52">
        <v>0</v>
      </c>
      <c r="I12" s="52">
        <v>0</v>
      </c>
      <c r="J12" s="52">
        <v>5</v>
      </c>
      <c r="K12" s="52">
        <v>0</v>
      </c>
      <c r="L12" s="52"/>
      <c r="M12" s="52"/>
      <c r="N12" s="52">
        <v>5</v>
      </c>
      <c r="O12" s="53">
        <v>5.78703703703705E-05</v>
      </c>
      <c r="P12" s="66">
        <v>0.0013206018518518575</v>
      </c>
      <c r="Q12" s="67">
        <v>0.001378472222222228</v>
      </c>
      <c r="R12" s="48">
        <v>3</v>
      </c>
      <c r="S12" s="48">
        <v>90</v>
      </c>
      <c r="U12" s="36"/>
      <c r="V12" s="30">
        <v>4</v>
      </c>
      <c r="X12" s="35">
        <v>3</v>
      </c>
      <c r="Y12" s="33">
        <v>90</v>
      </c>
      <c r="Z12" s="33">
        <v>180</v>
      </c>
      <c r="AA12" s="33">
        <v>270</v>
      </c>
      <c r="AB12" s="33">
        <v>360</v>
      </c>
      <c r="AC12" s="33">
        <v>90</v>
      </c>
    </row>
    <row r="13" spans="1:29" ht="39" thickBot="1">
      <c r="A13" s="68">
        <v>4</v>
      </c>
      <c r="B13" s="50">
        <v>14</v>
      </c>
      <c r="C13" s="63" t="s">
        <v>40</v>
      </c>
      <c r="D13" s="63" t="s">
        <v>41</v>
      </c>
      <c r="E13" s="64" t="s">
        <v>64</v>
      </c>
      <c r="F13" s="65">
        <v>0.035416666666666666</v>
      </c>
      <c r="G13" s="65">
        <v>0.03681909722222222</v>
      </c>
      <c r="H13" s="52">
        <v>0</v>
      </c>
      <c r="I13" s="52">
        <v>0</v>
      </c>
      <c r="J13" s="52">
        <v>0</v>
      </c>
      <c r="K13" s="52">
        <v>0</v>
      </c>
      <c r="L13" s="52"/>
      <c r="M13" s="52"/>
      <c r="N13" s="52">
        <v>0</v>
      </c>
      <c r="O13" s="53">
        <v>0</v>
      </c>
      <c r="P13" s="66">
        <v>0.001402430555555556</v>
      </c>
      <c r="Q13" s="67">
        <v>0.001402430555555556</v>
      </c>
      <c r="R13" s="48">
        <v>4</v>
      </c>
      <c r="S13" s="48">
        <v>85</v>
      </c>
      <c r="V13" s="30">
        <v>5</v>
      </c>
      <c r="X13" s="35">
        <v>4</v>
      </c>
      <c r="Y13" s="33">
        <v>85</v>
      </c>
      <c r="Z13" s="33">
        <v>170</v>
      </c>
      <c r="AA13" s="33">
        <v>255</v>
      </c>
      <c r="AB13" s="33">
        <v>340</v>
      </c>
      <c r="AC13" s="33">
        <v>85</v>
      </c>
    </row>
    <row r="14" spans="1:29" ht="39" thickBot="1">
      <c r="A14" s="68">
        <v>5</v>
      </c>
      <c r="B14" s="50">
        <v>33</v>
      </c>
      <c r="C14" s="63" t="s">
        <v>50</v>
      </c>
      <c r="D14" s="63" t="s">
        <v>49</v>
      </c>
      <c r="E14" s="64" t="s">
        <v>95</v>
      </c>
      <c r="F14" s="65">
        <v>0.034027777777777775</v>
      </c>
      <c r="G14" s="65">
        <v>0.035432407407407406</v>
      </c>
      <c r="H14" s="52">
        <v>0</v>
      </c>
      <c r="I14" s="52">
        <v>0</v>
      </c>
      <c r="J14" s="52">
        <v>0</v>
      </c>
      <c r="K14" s="52">
        <v>0</v>
      </c>
      <c r="L14" s="52"/>
      <c r="M14" s="52"/>
      <c r="N14" s="52">
        <v>0</v>
      </c>
      <c r="O14" s="53">
        <v>0</v>
      </c>
      <c r="P14" s="66">
        <v>0.0014046296296296307</v>
      </c>
      <c r="Q14" s="67">
        <v>0.0014046296296296307</v>
      </c>
      <c r="R14" s="48">
        <v>5</v>
      </c>
      <c r="S14" s="48">
        <v>80</v>
      </c>
      <c r="V14" s="30">
        <v>6</v>
      </c>
      <c r="X14" s="35">
        <v>5</v>
      </c>
      <c r="Y14" s="33">
        <v>80</v>
      </c>
      <c r="Z14" s="33">
        <v>160</v>
      </c>
      <c r="AA14" s="33">
        <v>240</v>
      </c>
      <c r="AB14" s="33">
        <v>320</v>
      </c>
      <c r="AC14" s="33">
        <v>80</v>
      </c>
    </row>
    <row r="15" spans="1:29" ht="51.75" thickBot="1">
      <c r="A15" s="68">
        <v>6</v>
      </c>
      <c r="B15" s="50">
        <v>42</v>
      </c>
      <c r="C15" s="59" t="s">
        <v>32</v>
      </c>
      <c r="D15" s="50" t="s">
        <v>33</v>
      </c>
      <c r="E15" s="34" t="s">
        <v>60</v>
      </c>
      <c r="F15" s="65">
        <v>0.024305555555555556</v>
      </c>
      <c r="G15" s="65">
        <v>0.0257318287037037</v>
      </c>
      <c r="H15" s="52">
        <v>0</v>
      </c>
      <c r="I15" s="52">
        <v>0</v>
      </c>
      <c r="J15" s="52">
        <v>0</v>
      </c>
      <c r="K15" s="52">
        <v>0</v>
      </c>
      <c r="L15" s="52"/>
      <c r="M15" s="52"/>
      <c r="N15" s="52">
        <v>0</v>
      </c>
      <c r="O15" s="53">
        <v>0</v>
      </c>
      <c r="P15" s="66">
        <v>0.0014262731481481453</v>
      </c>
      <c r="Q15" s="67">
        <v>0.0014262731481481453</v>
      </c>
      <c r="R15" s="48">
        <v>6</v>
      </c>
      <c r="S15" s="48">
        <v>75</v>
      </c>
      <c r="X15" s="35">
        <v>6</v>
      </c>
      <c r="Y15" s="33">
        <v>75</v>
      </c>
      <c r="Z15" s="33">
        <v>150</v>
      </c>
      <c r="AA15" s="33">
        <v>225</v>
      </c>
      <c r="AB15" s="33">
        <v>300</v>
      </c>
      <c r="AC15" s="33">
        <v>75</v>
      </c>
    </row>
    <row r="16" spans="1:29" ht="57" thickBot="1">
      <c r="A16" s="68">
        <v>7</v>
      </c>
      <c r="B16" s="50">
        <v>3</v>
      </c>
      <c r="C16" s="50" t="s">
        <v>39</v>
      </c>
      <c r="D16" s="50" t="s">
        <v>33</v>
      </c>
      <c r="E16" s="34" t="s">
        <v>63</v>
      </c>
      <c r="F16" s="65">
        <v>0.04097222222222222</v>
      </c>
      <c r="G16" s="65">
        <v>0.0424150462962963</v>
      </c>
      <c r="H16" s="52">
        <v>0</v>
      </c>
      <c r="I16" s="52">
        <v>0</v>
      </c>
      <c r="J16" s="52">
        <v>0</v>
      </c>
      <c r="K16" s="52">
        <v>0</v>
      </c>
      <c r="L16" s="52"/>
      <c r="M16" s="52"/>
      <c r="N16" s="52">
        <v>0</v>
      </c>
      <c r="O16" s="53">
        <v>0</v>
      </c>
      <c r="P16" s="66">
        <v>0.0014428240740740755</v>
      </c>
      <c r="Q16" s="67">
        <v>0.0014428240740740755</v>
      </c>
      <c r="R16" s="48">
        <v>7</v>
      </c>
      <c r="S16" s="48">
        <v>70</v>
      </c>
      <c r="U16" s="36"/>
      <c r="X16" s="35">
        <v>7</v>
      </c>
      <c r="Y16" s="33">
        <v>70</v>
      </c>
      <c r="Z16" s="33">
        <v>140</v>
      </c>
      <c r="AA16" s="33">
        <v>210</v>
      </c>
      <c r="AB16" s="33">
        <v>280</v>
      </c>
      <c r="AC16" s="33">
        <v>70</v>
      </c>
    </row>
    <row r="17" spans="1:29" ht="39" thickBot="1">
      <c r="A17" s="68">
        <v>8</v>
      </c>
      <c r="B17" s="50">
        <v>30</v>
      </c>
      <c r="C17" s="50" t="s">
        <v>34</v>
      </c>
      <c r="D17" s="50" t="s">
        <v>35</v>
      </c>
      <c r="E17" s="64" t="s">
        <v>96</v>
      </c>
      <c r="F17" s="65">
        <v>0.043750000000000004</v>
      </c>
      <c r="G17" s="65">
        <v>0.04519918981481482</v>
      </c>
      <c r="H17" s="52">
        <v>0</v>
      </c>
      <c r="I17" s="52">
        <v>0</v>
      </c>
      <c r="J17" s="52">
        <v>0</v>
      </c>
      <c r="K17" s="52">
        <v>0</v>
      </c>
      <c r="L17" s="52"/>
      <c r="M17" s="52"/>
      <c r="N17" s="52">
        <v>0</v>
      </c>
      <c r="O17" s="53">
        <v>0</v>
      </c>
      <c r="P17" s="66">
        <v>0.0014491898148148163</v>
      </c>
      <c r="Q17" s="67">
        <v>0.0014491898148148163</v>
      </c>
      <c r="R17" s="48">
        <v>8</v>
      </c>
      <c r="S17" s="48">
        <v>65</v>
      </c>
      <c r="X17" s="35">
        <v>8</v>
      </c>
      <c r="Y17" s="33">
        <v>65</v>
      </c>
      <c r="Z17" s="33">
        <v>130</v>
      </c>
      <c r="AA17" s="33">
        <v>195</v>
      </c>
      <c r="AB17" s="33">
        <v>260</v>
      </c>
      <c r="AC17" s="33">
        <v>65</v>
      </c>
    </row>
    <row r="18" spans="1:29" ht="39" thickBot="1">
      <c r="A18" s="68">
        <v>9</v>
      </c>
      <c r="B18" s="50">
        <v>17</v>
      </c>
      <c r="C18" s="50" t="s">
        <v>36</v>
      </c>
      <c r="D18" s="50" t="s">
        <v>35</v>
      </c>
      <c r="E18" s="64" t="s">
        <v>97</v>
      </c>
      <c r="F18" s="65">
        <v>0.025694444444444447</v>
      </c>
      <c r="G18" s="65">
        <v>0.027145023148148147</v>
      </c>
      <c r="H18" s="52">
        <v>0</v>
      </c>
      <c r="I18" s="52">
        <v>0</v>
      </c>
      <c r="J18" s="52">
        <v>0</v>
      </c>
      <c r="K18" s="52">
        <v>0</v>
      </c>
      <c r="L18" s="52"/>
      <c r="M18" s="52"/>
      <c r="N18" s="52">
        <v>0</v>
      </c>
      <c r="O18" s="53">
        <v>0</v>
      </c>
      <c r="P18" s="66">
        <v>0.0014505787037037005</v>
      </c>
      <c r="Q18" s="67">
        <v>0.0014505787037037005</v>
      </c>
      <c r="R18" s="48">
        <v>9</v>
      </c>
      <c r="S18" s="48">
        <v>60</v>
      </c>
      <c r="X18" s="35">
        <v>9</v>
      </c>
      <c r="Y18" s="33">
        <v>60</v>
      </c>
      <c r="Z18" s="33">
        <v>120</v>
      </c>
      <c r="AA18" s="33">
        <v>180</v>
      </c>
      <c r="AB18" s="33">
        <v>240</v>
      </c>
      <c r="AC18" s="33">
        <v>60</v>
      </c>
    </row>
    <row r="19" spans="1:29" ht="38.25" thickBot="1">
      <c r="A19" s="68">
        <v>10</v>
      </c>
      <c r="B19" s="50">
        <v>19</v>
      </c>
      <c r="C19" s="50" t="s">
        <v>53</v>
      </c>
      <c r="D19" s="50" t="s">
        <v>52</v>
      </c>
      <c r="E19" s="34" t="s">
        <v>68</v>
      </c>
      <c r="F19" s="65">
        <v>0.03263888888888889</v>
      </c>
      <c r="G19" s="65">
        <v>0.034113657407407405</v>
      </c>
      <c r="H19" s="52">
        <v>0</v>
      </c>
      <c r="I19" s="52">
        <v>0</v>
      </c>
      <c r="J19" s="52">
        <v>0</v>
      </c>
      <c r="K19" s="52">
        <v>0</v>
      </c>
      <c r="L19" s="52"/>
      <c r="M19" s="52"/>
      <c r="N19" s="52">
        <v>0</v>
      </c>
      <c r="O19" s="53">
        <v>0</v>
      </c>
      <c r="P19" s="66">
        <v>0.0014747685185185141</v>
      </c>
      <c r="Q19" s="67">
        <v>0.0014747685185185141</v>
      </c>
      <c r="R19" s="48">
        <v>10</v>
      </c>
      <c r="S19" s="48">
        <v>55</v>
      </c>
      <c r="U19" s="36"/>
      <c r="X19" s="35">
        <v>10</v>
      </c>
      <c r="Y19" s="33">
        <v>55</v>
      </c>
      <c r="Z19" s="33">
        <v>110</v>
      </c>
      <c r="AA19" s="33">
        <v>165</v>
      </c>
      <c r="AB19" s="33">
        <v>220</v>
      </c>
      <c r="AC19" s="33">
        <v>55</v>
      </c>
    </row>
    <row r="20" spans="1:29" ht="57" thickBot="1">
      <c r="A20" s="68">
        <v>11</v>
      </c>
      <c r="B20" s="50">
        <v>8</v>
      </c>
      <c r="C20" s="63" t="s">
        <v>79</v>
      </c>
      <c r="D20" s="63" t="s">
        <v>35</v>
      </c>
      <c r="E20" s="64" t="s">
        <v>93</v>
      </c>
      <c r="F20" s="65">
        <v>0.02847222222222222</v>
      </c>
      <c r="G20" s="65">
        <v>0.02994849537037037</v>
      </c>
      <c r="H20" s="52">
        <v>0</v>
      </c>
      <c r="I20" s="52">
        <v>0</v>
      </c>
      <c r="J20" s="52">
        <v>0</v>
      </c>
      <c r="K20" s="52">
        <v>0</v>
      </c>
      <c r="L20" s="52"/>
      <c r="M20" s="52"/>
      <c r="N20" s="52">
        <v>0</v>
      </c>
      <c r="O20" s="53">
        <v>0</v>
      </c>
      <c r="P20" s="66">
        <v>0.0014762731481481467</v>
      </c>
      <c r="Q20" s="67">
        <v>0.0014762731481481467</v>
      </c>
      <c r="R20" s="48">
        <v>11</v>
      </c>
      <c r="S20" s="48">
        <v>50</v>
      </c>
      <c r="X20" s="35">
        <v>11</v>
      </c>
      <c r="Y20" s="33">
        <v>50</v>
      </c>
      <c r="Z20" s="33">
        <v>100</v>
      </c>
      <c r="AA20" s="33">
        <v>150</v>
      </c>
      <c r="AB20" s="33">
        <v>200</v>
      </c>
      <c r="AC20" s="33">
        <v>50</v>
      </c>
    </row>
    <row r="21" spans="1:29" ht="57" thickBot="1">
      <c r="A21" s="68">
        <v>12</v>
      </c>
      <c r="B21" s="50">
        <v>37</v>
      </c>
      <c r="C21" s="50" t="s">
        <v>38</v>
      </c>
      <c r="D21" s="50" t="s">
        <v>33</v>
      </c>
      <c r="E21" s="34" t="s">
        <v>62</v>
      </c>
      <c r="F21" s="65">
        <v>0.03680555555555556</v>
      </c>
      <c r="G21" s="65">
        <v>0.038283217592592594</v>
      </c>
      <c r="H21" s="52">
        <v>0</v>
      </c>
      <c r="I21" s="52">
        <v>0</v>
      </c>
      <c r="J21" s="52">
        <v>0</v>
      </c>
      <c r="K21" s="52">
        <v>0</v>
      </c>
      <c r="L21" s="52"/>
      <c r="M21" s="52"/>
      <c r="N21" s="52">
        <v>0</v>
      </c>
      <c r="O21" s="53">
        <v>0</v>
      </c>
      <c r="P21" s="66">
        <v>0.0014776620370370377</v>
      </c>
      <c r="Q21" s="67">
        <v>0.0014776620370370377</v>
      </c>
      <c r="R21" s="48">
        <v>12</v>
      </c>
      <c r="S21" s="48">
        <v>45</v>
      </c>
      <c r="X21" s="35">
        <v>12</v>
      </c>
      <c r="Y21" s="33">
        <v>45</v>
      </c>
      <c r="Z21" s="33">
        <v>90</v>
      </c>
      <c r="AA21" s="33">
        <v>135</v>
      </c>
      <c r="AB21" s="33">
        <v>180</v>
      </c>
      <c r="AC21" s="33">
        <v>45</v>
      </c>
    </row>
    <row r="22" spans="1:29" ht="39" thickBot="1">
      <c r="A22" s="68">
        <v>13</v>
      </c>
      <c r="B22" s="50">
        <v>10</v>
      </c>
      <c r="C22" s="50" t="s">
        <v>54</v>
      </c>
      <c r="D22" s="50" t="s">
        <v>49</v>
      </c>
      <c r="E22" s="34" t="s">
        <v>69</v>
      </c>
      <c r="F22" s="65">
        <v>0.03958333333333333</v>
      </c>
      <c r="G22" s="65">
        <v>0.04107604166666667</v>
      </c>
      <c r="H22" s="52">
        <v>0</v>
      </c>
      <c r="I22" s="52">
        <v>0</v>
      </c>
      <c r="J22" s="52">
        <v>0</v>
      </c>
      <c r="K22" s="52">
        <v>0</v>
      </c>
      <c r="L22" s="52"/>
      <c r="M22" s="52"/>
      <c r="N22" s="52">
        <v>0</v>
      </c>
      <c r="O22" s="53">
        <v>0</v>
      </c>
      <c r="P22" s="66">
        <v>0.0014927083333333355</v>
      </c>
      <c r="Q22" s="67">
        <v>0.0014927083333333355</v>
      </c>
      <c r="R22" s="48">
        <v>13</v>
      </c>
      <c r="S22" s="48">
        <v>40</v>
      </c>
      <c r="X22" s="35">
        <v>13</v>
      </c>
      <c r="Y22" s="33">
        <v>40</v>
      </c>
      <c r="Z22" s="33">
        <v>80</v>
      </c>
      <c r="AA22" s="33">
        <v>120</v>
      </c>
      <c r="AB22" s="33">
        <v>160</v>
      </c>
      <c r="AC22" s="33">
        <v>40</v>
      </c>
    </row>
    <row r="23" spans="1:29" ht="38.25" thickBot="1">
      <c r="A23" s="68">
        <v>14</v>
      </c>
      <c r="B23" s="50">
        <v>13</v>
      </c>
      <c r="C23" s="63" t="s">
        <v>47</v>
      </c>
      <c r="D23" s="63" t="s">
        <v>46</v>
      </c>
      <c r="E23" s="64" t="s">
        <v>66</v>
      </c>
      <c r="F23" s="65">
        <v>0.029861111111111113</v>
      </c>
      <c r="G23" s="65">
        <v>0.03136238425925926</v>
      </c>
      <c r="H23" s="52">
        <v>0</v>
      </c>
      <c r="I23" s="52">
        <v>0</v>
      </c>
      <c r="J23" s="52">
        <v>0</v>
      </c>
      <c r="K23" s="52">
        <v>0</v>
      </c>
      <c r="L23" s="52"/>
      <c r="M23" s="52"/>
      <c r="N23" s="52">
        <v>0</v>
      </c>
      <c r="O23" s="53">
        <v>0</v>
      </c>
      <c r="P23" s="66">
        <v>0.0015012731481481474</v>
      </c>
      <c r="Q23" s="67">
        <v>0.0015012731481481474</v>
      </c>
      <c r="R23" s="48">
        <v>14</v>
      </c>
      <c r="S23" s="48">
        <v>35</v>
      </c>
      <c r="X23" s="35">
        <v>14</v>
      </c>
      <c r="Y23" s="33">
        <v>35</v>
      </c>
      <c r="Z23" s="33">
        <v>70</v>
      </c>
      <c r="AA23" s="33">
        <v>105</v>
      </c>
      <c r="AB23" s="33">
        <v>140</v>
      </c>
      <c r="AC23" s="33">
        <v>35</v>
      </c>
    </row>
    <row r="24" spans="1:29" ht="38.25" thickBot="1">
      <c r="A24" s="68">
        <v>15</v>
      </c>
      <c r="B24" s="50">
        <v>29</v>
      </c>
      <c r="C24" s="63" t="s">
        <v>44</v>
      </c>
      <c r="D24" s="63" t="s">
        <v>45</v>
      </c>
      <c r="E24" s="64" t="s">
        <v>59</v>
      </c>
      <c r="F24" s="65">
        <v>0.03819444444444444</v>
      </c>
      <c r="G24" s="65">
        <v>0.0397119212962963</v>
      </c>
      <c r="H24" s="52">
        <v>0</v>
      </c>
      <c r="I24" s="52">
        <v>0</v>
      </c>
      <c r="J24" s="52">
        <v>0</v>
      </c>
      <c r="K24" s="52">
        <v>0</v>
      </c>
      <c r="L24" s="52"/>
      <c r="M24" s="52"/>
      <c r="N24" s="52">
        <v>0</v>
      </c>
      <c r="O24" s="53">
        <v>0</v>
      </c>
      <c r="P24" s="66">
        <v>0.0015174768518518567</v>
      </c>
      <c r="Q24" s="67">
        <v>0.0015174768518518567</v>
      </c>
      <c r="R24" s="48">
        <v>15</v>
      </c>
      <c r="S24" s="48">
        <v>30</v>
      </c>
      <c r="X24" s="35">
        <v>15</v>
      </c>
      <c r="Y24" s="33">
        <v>30</v>
      </c>
      <c r="Z24" s="33">
        <v>60</v>
      </c>
      <c r="AA24" s="33">
        <v>90</v>
      </c>
      <c r="AB24" s="33">
        <v>120</v>
      </c>
      <c r="AC24" s="33">
        <v>30</v>
      </c>
    </row>
    <row r="25" spans="1:29" ht="39" thickBot="1">
      <c r="A25" s="68">
        <v>16</v>
      </c>
      <c r="B25" s="50">
        <v>21</v>
      </c>
      <c r="C25" s="50" t="s">
        <v>74</v>
      </c>
      <c r="D25" s="50" t="s">
        <v>75</v>
      </c>
      <c r="E25" s="70" t="s">
        <v>99</v>
      </c>
      <c r="F25" s="65">
        <v>0.02013888888888889</v>
      </c>
      <c r="G25" s="65">
        <v>0.021695717592592593</v>
      </c>
      <c r="H25" s="52">
        <v>0</v>
      </c>
      <c r="I25" s="52">
        <v>0</v>
      </c>
      <c r="J25" s="52">
        <v>0</v>
      </c>
      <c r="K25" s="52">
        <v>0</v>
      </c>
      <c r="L25" s="52"/>
      <c r="M25" s="52"/>
      <c r="N25" s="52">
        <v>0</v>
      </c>
      <c r="O25" s="53">
        <v>0</v>
      </c>
      <c r="P25" s="66">
        <v>0.0015568287037037026</v>
      </c>
      <c r="Q25" s="67">
        <v>0.0015568287037037026</v>
      </c>
      <c r="R25" s="48">
        <v>16</v>
      </c>
      <c r="S25" s="48">
        <v>25</v>
      </c>
      <c r="X25" s="35">
        <v>16</v>
      </c>
      <c r="Y25" s="33">
        <v>25</v>
      </c>
      <c r="Z25" s="33">
        <v>50</v>
      </c>
      <c r="AA25" s="33">
        <v>75</v>
      </c>
      <c r="AB25" s="33">
        <v>100</v>
      </c>
      <c r="AC25" s="33">
        <v>25</v>
      </c>
    </row>
    <row r="26" spans="1:29" ht="57" thickBot="1">
      <c r="A26" s="68">
        <v>17</v>
      </c>
      <c r="B26" s="50">
        <v>15</v>
      </c>
      <c r="C26" s="63" t="s">
        <v>80</v>
      </c>
      <c r="D26" s="63" t="s">
        <v>35</v>
      </c>
      <c r="E26" s="64" t="s">
        <v>94</v>
      </c>
      <c r="F26" s="65">
        <v>0.027083333333333334</v>
      </c>
      <c r="G26" s="65">
        <v>0.028649074074074073</v>
      </c>
      <c r="H26" s="52">
        <v>0</v>
      </c>
      <c r="I26" s="52">
        <v>0</v>
      </c>
      <c r="J26" s="52">
        <v>0</v>
      </c>
      <c r="K26" s="52">
        <v>0</v>
      </c>
      <c r="L26" s="52"/>
      <c r="M26" s="52"/>
      <c r="N26" s="52">
        <v>0</v>
      </c>
      <c r="O26" s="53">
        <v>0</v>
      </c>
      <c r="P26" s="66">
        <v>0.001565740740740739</v>
      </c>
      <c r="Q26" s="67">
        <v>0.001565740740740739</v>
      </c>
      <c r="R26" s="48">
        <v>17</v>
      </c>
      <c r="S26" s="48">
        <v>20</v>
      </c>
      <c r="X26" s="60">
        <v>17</v>
      </c>
      <c r="Y26" s="33">
        <v>20</v>
      </c>
      <c r="Z26" s="33">
        <v>40</v>
      </c>
      <c r="AA26" s="33">
        <v>60</v>
      </c>
      <c r="AB26" s="33">
        <v>80</v>
      </c>
      <c r="AC26" s="33">
        <v>20</v>
      </c>
    </row>
    <row r="27" spans="1:29" ht="39" thickBot="1">
      <c r="A27" s="68">
        <v>18</v>
      </c>
      <c r="B27" s="50">
        <v>49</v>
      </c>
      <c r="C27" s="50" t="s">
        <v>72</v>
      </c>
      <c r="D27" s="50" t="s">
        <v>73</v>
      </c>
      <c r="E27" s="34" t="s">
        <v>76</v>
      </c>
      <c r="F27" s="65">
        <v>0.02291666666666667</v>
      </c>
      <c r="G27" s="65">
        <v>0.02451284722222222</v>
      </c>
      <c r="H27" s="52">
        <v>0</v>
      </c>
      <c r="I27" s="52">
        <v>0</v>
      </c>
      <c r="J27" s="52">
        <v>0</v>
      </c>
      <c r="K27" s="52">
        <v>0</v>
      </c>
      <c r="L27" s="52"/>
      <c r="M27" s="52"/>
      <c r="N27" s="52">
        <v>0</v>
      </c>
      <c r="O27" s="53">
        <v>0</v>
      </c>
      <c r="P27" s="66">
        <v>0.001596180555555552</v>
      </c>
      <c r="Q27" s="67">
        <v>0.001596180555555552</v>
      </c>
      <c r="R27" s="48">
        <v>18</v>
      </c>
      <c r="S27" s="48">
        <v>15</v>
      </c>
      <c r="X27" s="60">
        <v>18</v>
      </c>
      <c r="Y27" s="33">
        <v>15</v>
      </c>
      <c r="Z27" s="33">
        <v>30</v>
      </c>
      <c r="AA27" s="33">
        <v>45</v>
      </c>
      <c r="AB27" s="33">
        <v>60</v>
      </c>
      <c r="AC27" s="33">
        <v>15</v>
      </c>
    </row>
    <row r="28" spans="1:18" ht="12.75">
      <c r="A28" s="37"/>
      <c r="B28" s="38"/>
      <c r="C28" s="41"/>
      <c r="D28" s="41"/>
      <c r="E28" s="39"/>
      <c r="F28" s="39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1:18" ht="12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</row>
    <row r="30" spans="1:18" ht="12.75">
      <c r="A30" s="37"/>
      <c r="B30" s="38"/>
      <c r="C30" s="38" t="s">
        <v>89</v>
      </c>
      <c r="D30" s="38"/>
      <c r="E30" s="39" t="s">
        <v>90</v>
      </c>
      <c r="F30" s="39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37"/>
    </row>
    <row r="31" spans="1:18" ht="12.75">
      <c r="A31" s="37"/>
      <c r="B31" s="38"/>
      <c r="C31" s="38"/>
      <c r="D31" s="38"/>
      <c r="E31" s="39"/>
      <c r="F31" s="39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</row>
    <row r="32" spans="1:18" ht="12.75">
      <c r="A32" s="37"/>
      <c r="B32" s="38"/>
      <c r="C32" s="38" t="s">
        <v>91</v>
      </c>
      <c r="D32" s="38"/>
      <c r="E32" s="39" t="s">
        <v>92</v>
      </c>
      <c r="F32" s="39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</row>
    <row r="33" spans="1:18" ht="12.75">
      <c r="A33" s="37"/>
      <c r="B33" s="38"/>
      <c r="C33" s="38"/>
      <c r="D33" s="38"/>
      <c r="E33" s="39"/>
      <c r="F33" s="39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8" ht="12.75">
      <c r="A34" s="37"/>
      <c r="B34" s="38"/>
      <c r="C34" s="38"/>
      <c r="D34" s="38"/>
      <c r="E34" s="39"/>
      <c r="F34" s="39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</row>
    <row r="35" spans="1:18" ht="12.75">
      <c r="A35" s="37"/>
      <c r="B35" s="38"/>
      <c r="C35" s="41"/>
      <c r="D35" s="41"/>
      <c r="E35" s="39"/>
      <c r="F35" s="39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</row>
    <row r="36" spans="1:18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1:18" ht="12.75">
      <c r="A37" s="37"/>
      <c r="B37" s="38"/>
      <c r="C37" s="38"/>
      <c r="D37" s="38"/>
      <c r="E37" s="39"/>
      <c r="F37" s="39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37"/>
    </row>
    <row r="38" spans="1:18" ht="12.75">
      <c r="A38" s="37"/>
      <c r="B38" s="38"/>
      <c r="C38" s="38"/>
      <c r="D38" s="38"/>
      <c r="E38" s="39"/>
      <c r="F38" s="39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</row>
    <row r="39" spans="1:18" ht="12.75">
      <c r="A39" s="37"/>
      <c r="B39" s="38"/>
      <c r="C39" s="38"/>
      <c r="D39" s="38"/>
      <c r="E39" s="39"/>
      <c r="F39" s="39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</row>
    <row r="40" spans="1:18" ht="12.75">
      <c r="A40" s="37"/>
      <c r="B40" s="38"/>
      <c r="C40" s="38"/>
      <c r="D40" s="38"/>
      <c r="E40" s="39"/>
      <c r="F40" s="39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</row>
    <row r="41" spans="1:18" ht="12.75">
      <c r="A41" s="37"/>
      <c r="B41" s="38"/>
      <c r="C41" s="38"/>
      <c r="D41" s="38"/>
      <c r="E41" s="39"/>
      <c r="F41" s="39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</row>
    <row r="42" spans="1:18" ht="12.75">
      <c r="A42" s="37"/>
      <c r="B42" s="38"/>
      <c r="C42" s="41"/>
      <c r="D42" s="41"/>
      <c r="E42" s="39"/>
      <c r="F42" s="39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 ht="12.7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</row>
    <row r="44" spans="1:18" ht="12.75">
      <c r="A44" s="37"/>
      <c r="B44" s="38"/>
      <c r="C44" s="38"/>
      <c r="D44" s="38"/>
      <c r="E44" s="39"/>
      <c r="F44" s="39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37"/>
    </row>
    <row r="45" spans="1:18" ht="12.75">
      <c r="A45" s="37"/>
      <c r="B45" s="38"/>
      <c r="C45" s="38"/>
      <c r="D45" s="38"/>
      <c r="E45" s="39"/>
      <c r="F45" s="39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</row>
    <row r="46" spans="1:18" ht="12.75">
      <c r="A46" s="37"/>
      <c r="B46" s="38"/>
      <c r="C46" s="38"/>
      <c r="D46" s="38"/>
      <c r="E46" s="39"/>
      <c r="F46" s="39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</row>
    <row r="47" spans="1:18" ht="12.75">
      <c r="A47" s="37"/>
      <c r="B47" s="38"/>
      <c r="C47" s="38"/>
      <c r="D47" s="38"/>
      <c r="E47" s="39"/>
      <c r="F47" s="39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</row>
    <row r="48" spans="1:18" ht="12.75">
      <c r="A48" s="37"/>
      <c r="B48" s="38"/>
      <c r="C48" s="38"/>
      <c r="D48" s="38"/>
      <c r="E48" s="39"/>
      <c r="F48" s="39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</row>
    <row r="49" spans="1:18" ht="12.75">
      <c r="A49" s="37"/>
      <c r="B49" s="38"/>
      <c r="C49" s="41"/>
      <c r="D49" s="41"/>
      <c r="E49" s="39"/>
      <c r="F49" s="39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</row>
    <row r="50" spans="1:18" ht="12.7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</row>
    <row r="51" spans="1:18" ht="12.75">
      <c r="A51" s="37"/>
      <c r="B51" s="38"/>
      <c r="C51" s="38"/>
      <c r="D51" s="38"/>
      <c r="E51" s="39"/>
      <c r="F51" s="39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37"/>
    </row>
    <row r="52" spans="1:18" ht="12.75">
      <c r="A52" s="37"/>
      <c r="B52" s="38"/>
      <c r="C52" s="38"/>
      <c r="D52" s="38"/>
      <c r="E52" s="39"/>
      <c r="F52" s="39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</row>
    <row r="53" spans="1:18" ht="12.75">
      <c r="A53" s="37"/>
      <c r="B53" s="38"/>
      <c r="C53" s="38"/>
      <c r="D53" s="38"/>
      <c r="E53" s="39"/>
      <c r="F53" s="39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</row>
    <row r="54" spans="1:18" ht="12.75">
      <c r="A54" s="37"/>
      <c r="B54" s="38"/>
      <c r="C54" s="38"/>
      <c r="D54" s="38"/>
      <c r="E54" s="39"/>
      <c r="F54" s="39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</row>
    <row r="55" spans="1:18" ht="12.75">
      <c r="A55" s="37"/>
      <c r="B55" s="38"/>
      <c r="C55" s="38"/>
      <c r="D55" s="38"/>
      <c r="E55" s="39"/>
      <c r="F55" s="39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</row>
    <row r="56" spans="1:18" ht="12.75">
      <c r="A56" s="37"/>
      <c r="B56" s="38"/>
      <c r="C56" s="41"/>
      <c r="D56" s="41"/>
      <c r="E56" s="39"/>
      <c r="F56" s="39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spans="1:18" ht="12.7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</row>
  </sheetData>
  <sheetProtection/>
  <mergeCells count="12">
    <mergeCell ref="AB8:AB9"/>
    <mergeCell ref="AC8:AC9"/>
    <mergeCell ref="A7:C7"/>
    <mergeCell ref="Q7:R7"/>
    <mergeCell ref="A1:S1"/>
    <mergeCell ref="A2:S2"/>
    <mergeCell ref="A3:S3"/>
    <mergeCell ref="A4:S4"/>
    <mergeCell ref="Z8:Z9"/>
    <mergeCell ref="AA8:AA9"/>
    <mergeCell ref="A6:S6"/>
    <mergeCell ref="D7:P7"/>
  </mergeCells>
  <printOptions/>
  <pageMargins left="0.25" right="0.25" top="0.75" bottom="0.75" header="0.3" footer="0.3"/>
  <pageSetup fitToHeight="0" fitToWidth="1" horizontalDpi="600" verticalDpi="600" orientation="landscape" paperSize="9" scale="56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47"/>
  <sheetViews>
    <sheetView zoomScale="70" zoomScaleNormal="70" zoomScaleSheetLayoutView="30" zoomScalePageLayoutView="0" workbookViewId="0" topLeftCell="A1">
      <selection activeCell="E11" sqref="E11"/>
    </sheetView>
  </sheetViews>
  <sheetFormatPr defaultColWidth="9.140625" defaultRowHeight="15"/>
  <cols>
    <col min="1" max="1" width="7.00390625" style="24" customWidth="1"/>
    <col min="2" max="2" width="12.28125" style="24" customWidth="1"/>
    <col min="3" max="3" width="33.421875" style="24" customWidth="1"/>
    <col min="4" max="4" width="18.421875" style="24" customWidth="1"/>
    <col min="5" max="5" width="43.00390625" style="24" customWidth="1"/>
    <col min="6" max="6" width="15.00390625" style="24" customWidth="1"/>
    <col min="7" max="7" width="12.8515625" style="24" customWidth="1"/>
    <col min="8" max="11" width="6.7109375" style="24" customWidth="1"/>
    <col min="12" max="13" width="6.7109375" style="24" hidden="1" customWidth="1"/>
    <col min="14" max="14" width="11.28125" style="24" customWidth="1"/>
    <col min="15" max="15" width="10.8515625" style="24" customWidth="1"/>
    <col min="16" max="16" width="18.421875" style="24" customWidth="1"/>
    <col min="17" max="17" width="12.421875" style="24" customWidth="1"/>
    <col min="18" max="18" width="11.28125" style="24" customWidth="1"/>
    <col min="19" max="20" width="9.140625" style="24" customWidth="1"/>
    <col min="21" max="21" width="22.57421875" style="24" hidden="1" customWidth="1"/>
    <col min="22" max="22" width="2.421875" style="24" hidden="1" customWidth="1"/>
    <col min="23" max="23" width="7.28125" style="24" hidden="1" customWidth="1"/>
    <col min="24" max="24" width="10.28125" style="24" hidden="1" customWidth="1"/>
    <col min="25" max="25" width="24.8515625" style="24" hidden="1" customWidth="1"/>
    <col min="26" max="26" width="27.28125" style="24" hidden="1" customWidth="1"/>
    <col min="27" max="27" width="10.00390625" style="24" hidden="1" customWidth="1"/>
    <col min="28" max="28" width="18.57421875" style="24" hidden="1" customWidth="1"/>
    <col min="29" max="29" width="5.140625" style="24" hidden="1" customWidth="1"/>
    <col min="30" max="30" width="0.42578125" style="24" hidden="1" customWidth="1"/>
    <col min="31" max="31" width="16.7109375" style="24" hidden="1" customWidth="1"/>
    <col min="32" max="16384" width="9.140625" style="24" customWidth="1"/>
  </cols>
  <sheetData>
    <row r="1" spans="1:30" ht="63.75" customHeight="1">
      <c r="A1" s="122" t="s">
        <v>82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20.25" customHeight="1">
      <c r="A2" s="123" t="s">
        <v>83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ht="20.25" customHeight="1">
      <c r="A3" s="123" t="s">
        <v>84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ht="21" customHeight="1">
      <c r="A4" s="124" t="s">
        <v>85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</row>
    <row r="5" spans="1:30" ht="21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</row>
    <row r="6" spans="1:30" ht="21" customHeight="1">
      <c r="A6" s="124" t="s">
        <v>150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36" customHeight="1">
      <c r="A7" s="120" t="s">
        <v>86</v>
      </c>
      <c r="B7" s="120"/>
      <c r="C7" s="120"/>
      <c r="D7" s="125" t="s">
        <v>10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1" t="s">
        <v>87</v>
      </c>
      <c r="R7" s="121"/>
      <c r="S7" s="25"/>
      <c r="T7" s="25"/>
      <c r="U7" s="25"/>
      <c r="V7" s="25"/>
      <c r="W7" s="27">
        <v>1.15740740740741E-05</v>
      </c>
      <c r="X7" s="25"/>
      <c r="Y7" s="25"/>
      <c r="Z7" s="25"/>
      <c r="AA7" s="25"/>
      <c r="AB7" s="25"/>
      <c r="AC7" s="25"/>
      <c r="AD7" s="25"/>
    </row>
    <row r="8" spans="1:29" ht="75" customHeight="1" thickBot="1">
      <c r="A8" s="49" t="s">
        <v>2</v>
      </c>
      <c r="B8" s="50" t="s">
        <v>5</v>
      </c>
      <c r="C8" s="49" t="s">
        <v>6</v>
      </c>
      <c r="D8" s="49" t="s">
        <v>7</v>
      </c>
      <c r="E8" s="49" t="s">
        <v>3</v>
      </c>
      <c r="F8" s="50" t="s">
        <v>30</v>
      </c>
      <c r="G8" s="50" t="s">
        <v>29</v>
      </c>
      <c r="H8" s="14">
        <v>1</v>
      </c>
      <c r="I8" s="14">
        <v>2</v>
      </c>
      <c r="J8" s="14">
        <v>3</v>
      </c>
      <c r="K8" s="14">
        <v>10</v>
      </c>
      <c r="L8" s="49">
        <v>4</v>
      </c>
      <c r="M8" s="49">
        <v>5</v>
      </c>
      <c r="N8" s="49" t="s">
        <v>8</v>
      </c>
      <c r="O8" s="50" t="s">
        <v>11</v>
      </c>
      <c r="P8" s="50" t="s">
        <v>28</v>
      </c>
      <c r="Q8" s="50" t="s">
        <v>9</v>
      </c>
      <c r="R8" s="49" t="s">
        <v>4</v>
      </c>
      <c r="S8" s="54" t="s">
        <v>16</v>
      </c>
      <c r="T8" s="30" t="s">
        <v>140</v>
      </c>
      <c r="V8" s="30"/>
      <c r="W8" s="31"/>
      <c r="X8" s="32" t="s">
        <v>20</v>
      </c>
      <c r="Y8" s="33" t="s">
        <v>22</v>
      </c>
      <c r="Z8" s="61"/>
      <c r="AA8" s="61"/>
      <c r="AB8" s="61"/>
      <c r="AC8" s="61"/>
    </row>
    <row r="9" spans="1:29" ht="39" thickBot="1">
      <c r="A9" s="68">
        <v>1</v>
      </c>
      <c r="B9" s="50">
        <v>5</v>
      </c>
      <c r="C9" s="50" t="s">
        <v>44</v>
      </c>
      <c r="D9" s="50" t="s">
        <v>45</v>
      </c>
      <c r="E9" s="34" t="s">
        <v>58</v>
      </c>
      <c r="F9" s="65">
        <v>0.05277777777777778</v>
      </c>
      <c r="G9" s="65">
        <v>0.05429814814814815</v>
      </c>
      <c r="H9" s="52">
        <v>0</v>
      </c>
      <c r="I9" s="52">
        <v>0</v>
      </c>
      <c r="J9" s="52">
        <v>0</v>
      </c>
      <c r="K9" s="52">
        <v>0</v>
      </c>
      <c r="L9" s="52"/>
      <c r="M9" s="52"/>
      <c r="N9" s="52">
        <v>0</v>
      </c>
      <c r="O9" s="53">
        <v>0</v>
      </c>
      <c r="P9" s="66">
        <v>0.0015203703703703733</v>
      </c>
      <c r="Q9" s="67">
        <v>0.0015203703703703733</v>
      </c>
      <c r="R9" s="48">
        <v>1</v>
      </c>
      <c r="S9" s="48">
        <v>100</v>
      </c>
      <c r="T9" s="30"/>
      <c r="V9" s="30">
        <v>1</v>
      </c>
      <c r="X9" s="58">
        <v>1</v>
      </c>
      <c r="Y9" s="33">
        <v>100</v>
      </c>
      <c r="Z9" s="33">
        <v>200</v>
      </c>
      <c r="AA9" s="33">
        <v>300</v>
      </c>
      <c r="AB9" s="33">
        <v>400</v>
      </c>
      <c r="AC9" s="33">
        <v>100</v>
      </c>
    </row>
    <row r="10" spans="1:29" ht="57" thickBot="1">
      <c r="A10" s="68">
        <v>2</v>
      </c>
      <c r="B10" s="50">
        <v>36</v>
      </c>
      <c r="C10" s="50" t="s">
        <v>55</v>
      </c>
      <c r="D10" s="50" t="s">
        <v>41</v>
      </c>
      <c r="E10" s="34" t="s">
        <v>70</v>
      </c>
      <c r="F10" s="65">
        <v>0.04861111111111111</v>
      </c>
      <c r="G10" s="65">
        <v>0.050234259259259256</v>
      </c>
      <c r="H10" s="52">
        <v>0</v>
      </c>
      <c r="I10" s="52">
        <v>0</v>
      </c>
      <c r="J10" s="52">
        <v>0</v>
      </c>
      <c r="K10" s="52">
        <v>0</v>
      </c>
      <c r="L10" s="52"/>
      <c r="M10" s="52"/>
      <c r="N10" s="52">
        <v>0</v>
      </c>
      <c r="O10" s="53">
        <v>0</v>
      </c>
      <c r="P10" s="66">
        <v>0.0016231481481481444</v>
      </c>
      <c r="Q10" s="67">
        <v>0.0016231481481481444</v>
      </c>
      <c r="R10" s="48">
        <v>2</v>
      </c>
      <c r="S10" s="48">
        <v>95</v>
      </c>
      <c r="T10" s="30"/>
      <c r="V10" s="30">
        <v>2</v>
      </c>
      <c r="X10" s="58">
        <v>2</v>
      </c>
      <c r="Y10" s="33">
        <v>95</v>
      </c>
      <c r="Z10" s="33">
        <v>190</v>
      </c>
      <c r="AA10" s="33">
        <v>285</v>
      </c>
      <c r="AB10" s="33">
        <v>380</v>
      </c>
      <c r="AC10" s="33">
        <v>95</v>
      </c>
    </row>
    <row r="11" spans="1:29" ht="39" thickBot="1">
      <c r="A11" s="68">
        <v>3</v>
      </c>
      <c r="B11" s="50">
        <v>6</v>
      </c>
      <c r="C11" s="63" t="s">
        <v>48</v>
      </c>
      <c r="D11" s="50" t="s">
        <v>49</v>
      </c>
      <c r="E11" s="34" t="s">
        <v>77</v>
      </c>
      <c r="F11" s="65">
        <v>0.049999999999999996</v>
      </c>
      <c r="G11" s="65">
        <v>0.05166493055555555</v>
      </c>
      <c r="H11" s="52">
        <v>0</v>
      </c>
      <c r="I11" s="52">
        <v>0</v>
      </c>
      <c r="J11" s="52">
        <v>0</v>
      </c>
      <c r="K11" s="52">
        <v>0</v>
      </c>
      <c r="L11" s="52"/>
      <c r="M11" s="52"/>
      <c r="N11" s="52">
        <v>0</v>
      </c>
      <c r="O11" s="53">
        <v>0</v>
      </c>
      <c r="P11" s="66">
        <v>0.001664930555555555</v>
      </c>
      <c r="Q11" s="67">
        <v>0.001664930555555555</v>
      </c>
      <c r="R11" s="48">
        <v>3</v>
      </c>
      <c r="S11" s="48">
        <v>90</v>
      </c>
      <c r="T11" s="30"/>
      <c r="U11" s="36"/>
      <c r="V11" s="30">
        <v>3</v>
      </c>
      <c r="X11" s="58">
        <v>3</v>
      </c>
      <c r="Y11" s="33">
        <v>90</v>
      </c>
      <c r="Z11" s="33">
        <v>180</v>
      </c>
      <c r="AA11" s="33">
        <v>270</v>
      </c>
      <c r="AB11" s="33">
        <v>360</v>
      </c>
      <c r="AC11" s="33">
        <v>90</v>
      </c>
    </row>
    <row r="12" spans="1:29" ht="39" thickBot="1">
      <c r="A12" s="68">
        <v>4</v>
      </c>
      <c r="B12" s="50">
        <v>44</v>
      </c>
      <c r="C12" s="63" t="s">
        <v>43</v>
      </c>
      <c r="D12" s="50" t="s">
        <v>41</v>
      </c>
      <c r="E12" s="34" t="s">
        <v>78</v>
      </c>
      <c r="F12" s="65">
        <v>0.04513888888888889</v>
      </c>
      <c r="G12" s="65">
        <v>0.04686898148148148</v>
      </c>
      <c r="H12" s="52">
        <v>0</v>
      </c>
      <c r="I12" s="52">
        <v>0</v>
      </c>
      <c r="J12" s="52">
        <v>0</v>
      </c>
      <c r="K12" s="52">
        <v>0</v>
      </c>
      <c r="L12" s="52"/>
      <c r="M12" s="52"/>
      <c r="N12" s="52">
        <v>0</v>
      </c>
      <c r="O12" s="53">
        <v>0</v>
      </c>
      <c r="P12" s="66">
        <v>0.0017300925925925886</v>
      </c>
      <c r="Q12" s="67">
        <v>0.0017300925925925886</v>
      </c>
      <c r="R12" s="48">
        <v>4</v>
      </c>
      <c r="S12" s="48">
        <v>85</v>
      </c>
      <c r="T12" s="30"/>
      <c r="V12" s="30">
        <v>4</v>
      </c>
      <c r="X12" s="58">
        <v>4</v>
      </c>
      <c r="Y12" s="33">
        <v>85</v>
      </c>
      <c r="Z12" s="33">
        <v>170</v>
      </c>
      <c r="AA12" s="33">
        <v>255</v>
      </c>
      <c r="AB12" s="33">
        <v>340</v>
      </c>
      <c r="AC12" s="33">
        <v>85</v>
      </c>
    </row>
    <row r="13" spans="1:29" ht="59.25" customHeight="1" thickBot="1">
      <c r="A13" s="68">
        <v>5</v>
      </c>
      <c r="B13" s="50">
        <v>47</v>
      </c>
      <c r="C13" s="50" t="s">
        <v>56</v>
      </c>
      <c r="D13" s="50" t="s">
        <v>41</v>
      </c>
      <c r="E13" s="34" t="s">
        <v>71</v>
      </c>
      <c r="F13" s="65">
        <v>0.05416666666666667</v>
      </c>
      <c r="G13" s="65">
        <v>0.056001504629629634</v>
      </c>
      <c r="H13" s="52">
        <v>0</v>
      </c>
      <c r="I13" s="52">
        <v>0</v>
      </c>
      <c r="J13" s="52">
        <v>0</v>
      </c>
      <c r="K13" s="52">
        <v>0</v>
      </c>
      <c r="L13" s="52"/>
      <c r="M13" s="52"/>
      <c r="N13" s="52">
        <v>0</v>
      </c>
      <c r="O13" s="53">
        <v>0</v>
      </c>
      <c r="P13" s="66">
        <v>0.0018348379629629652</v>
      </c>
      <c r="Q13" s="67">
        <v>0.0018348379629629652</v>
      </c>
      <c r="R13" s="48">
        <v>5</v>
      </c>
      <c r="S13" s="48">
        <v>80</v>
      </c>
      <c r="T13" s="30"/>
      <c r="V13" s="30">
        <v>5</v>
      </c>
      <c r="X13" s="58">
        <v>5</v>
      </c>
      <c r="Y13" s="33">
        <v>80</v>
      </c>
      <c r="Z13" s="33">
        <v>160</v>
      </c>
      <c r="AA13" s="33">
        <v>240</v>
      </c>
      <c r="AB13" s="33">
        <v>320</v>
      </c>
      <c r="AC13" s="33">
        <v>80</v>
      </c>
    </row>
    <row r="14" spans="1:29" ht="64.5" customHeight="1" thickBot="1">
      <c r="A14" s="68">
        <v>6</v>
      </c>
      <c r="B14" s="50">
        <v>45</v>
      </c>
      <c r="C14" s="50" t="s">
        <v>81</v>
      </c>
      <c r="D14" s="50" t="s">
        <v>35</v>
      </c>
      <c r="E14" s="34" t="s">
        <v>57</v>
      </c>
      <c r="F14" s="65">
        <v>0.051388888888888894</v>
      </c>
      <c r="G14" s="65">
        <v>0.05316666666666667</v>
      </c>
      <c r="H14" s="52">
        <v>0</v>
      </c>
      <c r="I14" s="52">
        <v>0</v>
      </c>
      <c r="J14" s="52">
        <v>0</v>
      </c>
      <c r="K14" s="52">
        <v>0</v>
      </c>
      <c r="L14" s="52"/>
      <c r="M14" s="52"/>
      <c r="N14" s="52">
        <v>0</v>
      </c>
      <c r="O14" s="53">
        <v>0</v>
      </c>
      <c r="P14" s="66">
        <v>0.001777777777777774</v>
      </c>
      <c r="Q14" s="67">
        <v>0.001777777777777774</v>
      </c>
      <c r="R14" s="48">
        <v>6</v>
      </c>
      <c r="S14" s="48">
        <v>75</v>
      </c>
      <c r="T14" s="117" t="s">
        <v>98</v>
      </c>
      <c r="V14" s="30">
        <v>6</v>
      </c>
      <c r="X14" s="58">
        <v>6</v>
      </c>
      <c r="Y14" s="33">
        <v>75</v>
      </c>
      <c r="Z14" s="33">
        <v>150</v>
      </c>
      <c r="AA14" s="33">
        <v>225</v>
      </c>
      <c r="AB14" s="33">
        <v>300</v>
      </c>
      <c r="AC14" s="33">
        <v>75</v>
      </c>
    </row>
    <row r="15" spans="1:18" ht="12.75">
      <c r="A15" s="37"/>
      <c r="B15" s="38"/>
      <c r="C15" s="38"/>
      <c r="D15" s="38"/>
      <c r="E15" s="39"/>
      <c r="F15" s="39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1:18" ht="12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1:18" ht="12.75">
      <c r="A17" s="37"/>
      <c r="B17" s="38"/>
      <c r="C17" s="38" t="s">
        <v>89</v>
      </c>
      <c r="D17" s="38"/>
      <c r="E17" s="39" t="s">
        <v>90</v>
      </c>
      <c r="F17" s="39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37"/>
    </row>
    <row r="18" spans="1:18" ht="12.75">
      <c r="A18" s="37"/>
      <c r="B18" s="38"/>
      <c r="C18" s="38"/>
      <c r="D18" s="38"/>
      <c r="E18" s="39"/>
      <c r="F18" s="39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1:18" ht="12.75">
      <c r="A19" s="37"/>
      <c r="B19" s="38"/>
      <c r="C19" s="38" t="s">
        <v>91</v>
      </c>
      <c r="D19" s="38"/>
      <c r="E19" s="39" t="s">
        <v>92</v>
      </c>
      <c r="F19" s="39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</row>
    <row r="20" spans="1:18" ht="12.75">
      <c r="A20" s="37"/>
      <c r="B20" s="38"/>
      <c r="C20" s="38"/>
      <c r="D20" s="38"/>
      <c r="E20" s="39"/>
      <c r="F20" s="39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</row>
    <row r="21" spans="1:18" ht="12.75">
      <c r="A21" s="37"/>
      <c r="B21" s="38"/>
      <c r="C21" s="38"/>
      <c r="D21" s="38"/>
      <c r="E21" s="39"/>
      <c r="F21" s="39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</row>
    <row r="22" spans="1:18" ht="12.75">
      <c r="A22" s="37"/>
      <c r="B22" s="38"/>
      <c r="C22" s="38"/>
      <c r="D22" s="38"/>
      <c r="E22" s="39"/>
      <c r="F22" s="39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</row>
    <row r="23" spans="1:18" ht="12.75">
      <c r="A23" s="37"/>
      <c r="B23" s="38"/>
      <c r="C23" s="38"/>
      <c r="D23" s="38"/>
      <c r="E23" s="39"/>
      <c r="F23" s="39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</row>
    <row r="24" spans="1:18" ht="12.75">
      <c r="A24" s="37"/>
      <c r="B24" s="38"/>
      <c r="C24" s="38"/>
      <c r="D24" s="38"/>
      <c r="E24" s="39"/>
      <c r="F24" s="39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</row>
    <row r="25" spans="1:18" ht="12.75">
      <c r="A25" s="37"/>
      <c r="B25" s="38"/>
      <c r="C25" s="41"/>
      <c r="D25" s="41"/>
      <c r="E25" s="39"/>
      <c r="F25" s="39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18" ht="12.7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spans="1:18" ht="12.75">
      <c r="A27" s="37"/>
      <c r="B27" s="38"/>
      <c r="C27" s="38"/>
      <c r="D27" s="38"/>
      <c r="E27" s="39"/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37"/>
    </row>
    <row r="28" spans="1:18" ht="12.75">
      <c r="A28" s="37"/>
      <c r="B28" s="38"/>
      <c r="C28" s="38"/>
      <c r="D28" s="38"/>
      <c r="E28" s="39"/>
      <c r="F28" s="39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</row>
    <row r="29" spans="1:18" ht="12.75">
      <c r="A29" s="37"/>
      <c r="B29" s="38"/>
      <c r="C29" s="38"/>
      <c r="D29" s="38"/>
      <c r="E29" s="39"/>
      <c r="F29" s="39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</row>
    <row r="30" spans="1:18" ht="12.75">
      <c r="A30" s="37"/>
      <c r="B30" s="38"/>
      <c r="C30" s="38"/>
      <c r="D30" s="38"/>
      <c r="E30" s="39"/>
      <c r="F30" s="39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</row>
    <row r="31" spans="1:18" ht="12.75">
      <c r="A31" s="37"/>
      <c r="B31" s="38"/>
      <c r="C31" s="38"/>
      <c r="D31" s="38"/>
      <c r="E31" s="39"/>
      <c r="F31" s="39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</row>
    <row r="32" spans="1:18" ht="12.75">
      <c r="A32" s="37"/>
      <c r="B32" s="38"/>
      <c r="C32" s="41"/>
      <c r="D32" s="41"/>
      <c r="E32" s="39"/>
      <c r="F32" s="39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</row>
    <row r="33" spans="1:18" ht="12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8" ht="12.75">
      <c r="A34" s="37"/>
      <c r="B34" s="38"/>
      <c r="C34" s="38"/>
      <c r="D34" s="38"/>
      <c r="E34" s="39"/>
      <c r="F34" s="3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37"/>
    </row>
    <row r="35" spans="1:18" ht="12.75">
      <c r="A35" s="37"/>
      <c r="B35" s="38"/>
      <c r="C35" s="38"/>
      <c r="D35" s="38"/>
      <c r="E35" s="39"/>
      <c r="F35" s="39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</row>
    <row r="36" spans="1:18" ht="12.75">
      <c r="A36" s="37"/>
      <c r="B36" s="38"/>
      <c r="C36" s="38"/>
      <c r="D36" s="38"/>
      <c r="E36" s="39"/>
      <c r="F36" s="39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1:18" ht="12.75">
      <c r="A37" s="37"/>
      <c r="B37" s="38"/>
      <c r="C37" s="38"/>
      <c r="D37" s="38"/>
      <c r="E37" s="39"/>
      <c r="F37" s="39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8" spans="1:18" ht="12.75">
      <c r="A38" s="37"/>
      <c r="B38" s="38"/>
      <c r="C38" s="38"/>
      <c r="D38" s="38"/>
      <c r="E38" s="39"/>
      <c r="F38" s="39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</row>
    <row r="39" spans="1:18" ht="12.75">
      <c r="A39" s="37"/>
      <c r="B39" s="38"/>
      <c r="C39" s="41"/>
      <c r="D39" s="41"/>
      <c r="E39" s="39"/>
      <c r="F39" s="39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</row>
    <row r="40" spans="1:18" ht="12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</row>
    <row r="41" spans="1:18" ht="12.75">
      <c r="A41" s="37"/>
      <c r="B41" s="38"/>
      <c r="C41" s="38"/>
      <c r="D41" s="38"/>
      <c r="E41" s="39"/>
      <c r="F41" s="39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37"/>
    </row>
    <row r="42" spans="1:18" ht="12.75">
      <c r="A42" s="37"/>
      <c r="B42" s="38"/>
      <c r="C42" s="38"/>
      <c r="D42" s="38"/>
      <c r="E42" s="39"/>
      <c r="F42" s="39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</row>
    <row r="43" spans="1:18" ht="12.75">
      <c r="A43" s="37"/>
      <c r="B43" s="38"/>
      <c r="C43" s="38"/>
      <c r="D43" s="38"/>
      <c r="E43" s="39"/>
      <c r="F43" s="39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</row>
    <row r="44" spans="1:18" ht="12.75">
      <c r="A44" s="37"/>
      <c r="B44" s="38"/>
      <c r="C44" s="38"/>
      <c r="D44" s="38"/>
      <c r="E44" s="39"/>
      <c r="F44" s="39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</row>
    <row r="45" spans="1:18" ht="12.75">
      <c r="A45" s="37"/>
      <c r="B45" s="38"/>
      <c r="C45" s="38"/>
      <c r="D45" s="38"/>
      <c r="E45" s="39"/>
      <c r="F45" s="39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</row>
    <row r="46" spans="1:18" ht="12.75">
      <c r="A46" s="37"/>
      <c r="B46" s="38"/>
      <c r="C46" s="41"/>
      <c r="D46" s="41"/>
      <c r="E46" s="39"/>
      <c r="F46" s="39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</row>
    <row r="47" spans="1:18" ht="12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</row>
  </sheetData>
  <sheetProtection/>
  <mergeCells count="8">
    <mergeCell ref="A7:C7"/>
    <mergeCell ref="D7:P7"/>
    <mergeCell ref="Q7:R7"/>
    <mergeCell ref="A1:S1"/>
    <mergeCell ref="A2:S2"/>
    <mergeCell ref="A3:S3"/>
    <mergeCell ref="A4:S4"/>
    <mergeCell ref="A6:S6"/>
  </mergeCells>
  <printOptions/>
  <pageMargins left="0.25" right="0.25" top="0.75" bottom="0.75" header="0.3" footer="0.3"/>
  <pageSetup fitToHeight="0" fitToWidth="1" horizontalDpi="600" verticalDpi="600" orientation="landscape" paperSize="9" scale="56" r:id="rId1"/>
  <headerFooter>
    <oddFooter>&amp;CСтраница 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67"/>
  <sheetViews>
    <sheetView view="pageBreakPreview" zoomScale="70" zoomScaleNormal="60" zoomScaleSheetLayoutView="70" zoomScalePageLayoutView="0" workbookViewId="0" topLeftCell="A1">
      <pane ySplit="7" topLeftCell="A8" activePane="bottomLeft" state="frozen"/>
      <selection pane="topLeft" activeCell="A1" sqref="A1"/>
      <selection pane="bottomLeft" activeCell="F16" sqref="F16"/>
    </sheetView>
  </sheetViews>
  <sheetFormatPr defaultColWidth="9.140625" defaultRowHeight="15"/>
  <cols>
    <col min="1" max="1" width="7.00390625" style="0" customWidth="1"/>
    <col min="2" max="2" width="12.28125" style="0" customWidth="1"/>
    <col min="3" max="3" width="26.7109375" style="0" customWidth="1"/>
    <col min="4" max="4" width="25.28125" style="0" customWidth="1"/>
    <col min="5" max="5" width="51.28125" style="0" customWidth="1"/>
    <col min="6" max="6" width="23.57421875" style="0" customWidth="1"/>
    <col min="7" max="7" width="21.421875" style="0" customWidth="1"/>
    <col min="8" max="8" width="22.421875" style="0" customWidth="1"/>
    <col min="9" max="9" width="9.00390625" style="0" customWidth="1"/>
    <col min="10" max="10" width="18.8515625" style="0" customWidth="1"/>
    <col min="11" max="11" width="20.00390625" style="0" customWidth="1"/>
    <col min="12" max="12" width="11.28125" style="0" bestFit="1" customWidth="1"/>
    <col min="14" max="14" width="9.140625" style="0" customWidth="1"/>
    <col min="15" max="15" width="22.57421875" style="0" hidden="1" customWidth="1"/>
    <col min="16" max="16" width="2.00390625" style="0" hidden="1" customWidth="1"/>
    <col min="17" max="17" width="7.28125" style="0" hidden="1" customWidth="1"/>
    <col min="18" max="18" width="10.28125" style="0" hidden="1" customWidth="1"/>
    <col min="19" max="19" width="24.7109375" style="0" hidden="1" customWidth="1"/>
    <col min="20" max="20" width="27.28125" style="0" hidden="1" customWidth="1"/>
    <col min="21" max="21" width="10.00390625" style="0" hidden="1" customWidth="1"/>
    <col min="22" max="22" width="18.57421875" style="0" hidden="1" customWidth="1"/>
    <col min="23" max="23" width="5.140625" style="0" hidden="1" customWidth="1"/>
    <col min="24" max="24" width="5.421875" style="0" hidden="1" customWidth="1"/>
    <col min="25" max="25" width="9.140625" style="0" hidden="1" customWidth="1"/>
  </cols>
  <sheetData>
    <row r="1" spans="1:24" ht="20.2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0.25" customHeight="1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0.25" customHeight="1">
      <c r="A3" s="132" t="s">
        <v>82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"/>
      <c r="U3" s="1"/>
      <c r="V3" s="1"/>
      <c r="W3" s="1"/>
      <c r="X3" s="1"/>
    </row>
    <row r="4" spans="1:24" ht="21" customHeight="1">
      <c r="A4" s="133" t="s">
        <v>83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5"/>
      <c r="U4" s="5"/>
      <c r="V4" s="5"/>
      <c r="W4" s="5"/>
      <c r="X4" s="5"/>
    </row>
    <row r="5" spans="1:24" ht="34.5" customHeight="1" thickBot="1">
      <c r="A5" s="133" t="s">
        <v>84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5"/>
      <c r="U5" s="5"/>
      <c r="V5" s="5"/>
      <c r="W5" s="5"/>
      <c r="X5" s="5"/>
    </row>
    <row r="6" spans="1:24" ht="21" customHeight="1">
      <c r="A6" s="134" t="s">
        <v>85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26" t="s">
        <v>23</v>
      </c>
      <c r="U6" s="126" t="s">
        <v>12</v>
      </c>
      <c r="V6" s="126" t="s">
        <v>13</v>
      </c>
      <c r="W6" s="126" t="s">
        <v>24</v>
      </c>
      <c r="X6" s="5"/>
    </row>
    <row r="7" spans="1:23" ht="30" customHeight="1" thickBot="1">
      <c r="A7" s="134" t="s">
        <v>150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27"/>
      <c r="U7" s="127"/>
      <c r="V7" s="127"/>
      <c r="W7" s="127"/>
    </row>
    <row r="8" spans="1:23" ht="24" thickBot="1">
      <c r="A8" s="135" t="s">
        <v>86</v>
      </c>
      <c r="B8" s="135"/>
      <c r="C8" s="135"/>
      <c r="D8" s="136" t="s">
        <v>17</v>
      </c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S8" s="87">
        <v>1</v>
      </c>
      <c r="T8" s="21">
        <v>200</v>
      </c>
      <c r="U8" s="21">
        <v>300</v>
      </c>
      <c r="V8" s="21">
        <v>400</v>
      </c>
      <c r="W8" s="21">
        <v>100</v>
      </c>
    </row>
    <row r="9" spans="1:23" ht="21" hidden="1" thickBot="1">
      <c r="A9" s="125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S9" s="4">
        <v>2</v>
      </c>
      <c r="T9" s="21">
        <v>190</v>
      </c>
      <c r="U9" s="21">
        <v>285</v>
      </c>
      <c r="V9" s="21">
        <v>380</v>
      </c>
      <c r="W9" s="21">
        <v>95</v>
      </c>
    </row>
    <row r="10" spans="1:23" ht="24" thickBot="1">
      <c r="A10" s="131"/>
      <c r="B10" s="131"/>
      <c r="C10" s="131"/>
      <c r="D10" s="85"/>
      <c r="E10" s="137" t="s">
        <v>87</v>
      </c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S10" s="4">
        <v>3</v>
      </c>
      <c r="T10" s="21">
        <v>180</v>
      </c>
      <c r="U10" s="21">
        <v>270</v>
      </c>
      <c r="V10" s="21">
        <v>360</v>
      </c>
      <c r="W10" s="21">
        <v>90</v>
      </c>
    </row>
    <row r="11" spans="1:23" ht="21" hidden="1" thickBot="1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"/>
      <c r="N11" s="1"/>
      <c r="O11" s="1"/>
      <c r="P11" s="1"/>
      <c r="Q11" s="1"/>
      <c r="R11" s="1"/>
      <c r="S11" s="1"/>
      <c r="T11" s="21">
        <v>170</v>
      </c>
      <c r="U11" s="21">
        <v>255</v>
      </c>
      <c r="V11" s="21">
        <v>340</v>
      </c>
      <c r="W11" s="21">
        <v>85</v>
      </c>
    </row>
    <row r="12" spans="1:23" ht="21" hidden="1" thickBot="1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5"/>
      <c r="N12" s="5"/>
      <c r="O12" s="5"/>
      <c r="P12" s="5"/>
      <c r="Q12" s="5"/>
      <c r="R12" s="5"/>
      <c r="S12" s="5"/>
      <c r="T12" s="21">
        <v>160</v>
      </c>
      <c r="U12" s="21">
        <v>240</v>
      </c>
      <c r="V12" s="21">
        <v>320</v>
      </c>
      <c r="W12" s="21">
        <v>80</v>
      </c>
    </row>
    <row r="13" spans="1:23" ht="21" hidden="1" thickBot="1">
      <c r="A13" s="131"/>
      <c r="B13" s="131"/>
      <c r="C13" s="131"/>
      <c r="D13" s="9"/>
      <c r="E13" s="130"/>
      <c r="F13" s="130"/>
      <c r="G13" s="130"/>
      <c r="H13" s="130"/>
      <c r="I13" s="130"/>
      <c r="J13" s="9"/>
      <c r="K13" s="9"/>
      <c r="L13" s="2"/>
      <c r="M13" s="5"/>
      <c r="N13" s="5"/>
      <c r="O13" s="5"/>
      <c r="P13" s="5"/>
      <c r="Q13" s="16">
        <v>1.15740740740741E-05</v>
      </c>
      <c r="R13" s="5"/>
      <c r="S13" s="5"/>
      <c r="T13" s="21">
        <v>150</v>
      </c>
      <c r="U13" s="21">
        <v>225</v>
      </c>
      <c r="V13" s="21">
        <v>300</v>
      </c>
      <c r="W13" s="21">
        <v>75</v>
      </c>
    </row>
    <row r="14" spans="1:23" ht="21" hidden="1" thickBot="1">
      <c r="A14" s="9"/>
      <c r="B14" s="9"/>
      <c r="C14" s="9"/>
      <c r="D14" s="9"/>
      <c r="E14" s="9"/>
      <c r="F14" s="9"/>
      <c r="G14" s="22"/>
      <c r="H14" s="9"/>
      <c r="I14" s="9"/>
      <c r="J14" s="9"/>
      <c r="K14" s="9"/>
      <c r="L14" s="9"/>
      <c r="M14" s="5"/>
      <c r="N14" s="5"/>
      <c r="O14" s="5"/>
      <c r="P14" s="5"/>
      <c r="R14" s="18" t="s">
        <v>19</v>
      </c>
      <c r="S14" s="20" t="s">
        <v>21</v>
      </c>
      <c r="T14" s="21">
        <v>140</v>
      </c>
      <c r="U14" s="21">
        <v>210</v>
      </c>
      <c r="V14" s="21">
        <v>280</v>
      </c>
      <c r="W14" s="21">
        <v>70</v>
      </c>
    </row>
    <row r="15" spans="1:23" ht="30.75" thickBot="1">
      <c r="A15" s="4" t="s">
        <v>2</v>
      </c>
      <c r="B15" s="8" t="s">
        <v>5</v>
      </c>
      <c r="C15" s="4" t="s">
        <v>6</v>
      </c>
      <c r="D15" s="4" t="s">
        <v>7</v>
      </c>
      <c r="E15" s="4" t="s">
        <v>3</v>
      </c>
      <c r="F15" s="44" t="s">
        <v>31</v>
      </c>
      <c r="G15" s="44" t="s">
        <v>27</v>
      </c>
      <c r="H15" s="45">
        <v>0.25</v>
      </c>
      <c r="I15" s="45">
        <v>0.5</v>
      </c>
      <c r="J15" s="45" t="s">
        <v>25</v>
      </c>
      <c r="K15" s="46" t="s">
        <v>26</v>
      </c>
      <c r="L15" s="46" t="s">
        <v>4</v>
      </c>
      <c r="M15" s="47" t="s">
        <v>16</v>
      </c>
      <c r="P15" s="4">
        <v>1</v>
      </c>
      <c r="Q15" s="15"/>
      <c r="R15" s="19" t="s">
        <v>20</v>
      </c>
      <c r="S15" s="21" t="s">
        <v>22</v>
      </c>
      <c r="T15" s="21">
        <v>130</v>
      </c>
      <c r="U15" s="21">
        <v>195</v>
      </c>
      <c r="V15" s="21">
        <v>260</v>
      </c>
      <c r="W15" s="21">
        <v>65</v>
      </c>
    </row>
    <row r="16" spans="1:23" ht="84.75" thickBot="1">
      <c r="A16" s="4">
        <v>3</v>
      </c>
      <c r="B16" s="51">
        <v>40</v>
      </c>
      <c r="C16" s="48" t="s">
        <v>37</v>
      </c>
      <c r="D16" s="48" t="s">
        <v>33</v>
      </c>
      <c r="E16" s="82" t="s">
        <v>124</v>
      </c>
      <c r="F16" s="79">
        <v>0.0010234953703703704</v>
      </c>
      <c r="G16" s="79">
        <v>0.0010327546296296298</v>
      </c>
      <c r="H16" s="78">
        <v>0.001065162037037037</v>
      </c>
      <c r="I16" s="78" t="s">
        <v>119</v>
      </c>
      <c r="J16" s="78" t="s">
        <v>119</v>
      </c>
      <c r="K16" s="79">
        <v>0.0010369212962962964</v>
      </c>
      <c r="L16" s="81">
        <v>1</v>
      </c>
      <c r="M16" s="81">
        <v>200</v>
      </c>
      <c r="P16" s="4">
        <v>2</v>
      </c>
      <c r="R16" s="17">
        <v>1</v>
      </c>
      <c r="S16" s="21">
        <v>100</v>
      </c>
      <c r="T16" s="21">
        <v>120</v>
      </c>
      <c r="U16" s="21">
        <v>180</v>
      </c>
      <c r="V16" s="21">
        <v>240</v>
      </c>
      <c r="W16" s="21">
        <v>60</v>
      </c>
    </row>
    <row r="17" spans="1:23" ht="72.75" customHeight="1" thickBot="1">
      <c r="A17" s="4">
        <v>4</v>
      </c>
      <c r="B17" s="51">
        <v>33</v>
      </c>
      <c r="C17" s="48" t="s">
        <v>50</v>
      </c>
      <c r="D17" s="48" t="s">
        <v>49</v>
      </c>
      <c r="E17" s="82" t="s">
        <v>115</v>
      </c>
      <c r="F17" s="79">
        <v>0.0010464120370370369</v>
      </c>
      <c r="G17" s="79">
        <v>0.0010383101851851853</v>
      </c>
      <c r="H17" s="78">
        <v>0.0010543981481481483</v>
      </c>
      <c r="I17" s="78" t="s">
        <v>119</v>
      </c>
      <c r="J17" s="78" t="s">
        <v>119</v>
      </c>
      <c r="K17" s="79">
        <v>0.0010484953703703704</v>
      </c>
      <c r="L17" s="81">
        <v>2</v>
      </c>
      <c r="M17" s="81">
        <v>190</v>
      </c>
      <c r="P17" s="4">
        <v>3</v>
      </c>
      <c r="R17" s="17">
        <v>2</v>
      </c>
      <c r="S17" s="21">
        <v>95</v>
      </c>
      <c r="T17" s="21">
        <v>110</v>
      </c>
      <c r="U17" s="21">
        <v>165</v>
      </c>
      <c r="V17" s="21">
        <v>220</v>
      </c>
      <c r="W17" s="21">
        <v>55</v>
      </c>
    </row>
    <row r="18" spans="1:23" ht="45.75" thickBot="1">
      <c r="A18" s="4">
        <v>2</v>
      </c>
      <c r="B18" s="51">
        <v>43</v>
      </c>
      <c r="C18" s="48" t="s">
        <v>42</v>
      </c>
      <c r="D18" s="48" t="s">
        <v>41</v>
      </c>
      <c r="E18" s="82" t="s">
        <v>114</v>
      </c>
      <c r="F18" s="79">
        <v>0.0010197916666666667</v>
      </c>
      <c r="G18" s="79">
        <v>0.0010253472222222222</v>
      </c>
      <c r="H18" s="78">
        <v>0.0010505787037037037</v>
      </c>
      <c r="I18" s="78" t="s">
        <v>118</v>
      </c>
      <c r="J18" s="79">
        <v>0.001066087962962963</v>
      </c>
      <c r="K18" s="78" t="s">
        <v>119</v>
      </c>
      <c r="L18" s="81">
        <v>3</v>
      </c>
      <c r="M18" s="81">
        <v>180</v>
      </c>
      <c r="O18" s="6"/>
      <c r="P18" s="4">
        <v>4</v>
      </c>
      <c r="R18" s="17">
        <v>3</v>
      </c>
      <c r="S18" s="21">
        <v>90</v>
      </c>
      <c r="T18" s="21">
        <v>100</v>
      </c>
      <c r="U18" s="21">
        <v>150</v>
      </c>
      <c r="V18" s="21">
        <v>200</v>
      </c>
      <c r="W18" s="21">
        <v>50</v>
      </c>
    </row>
    <row r="19" spans="1:23" ht="30.75" thickBot="1">
      <c r="A19" s="4">
        <v>1</v>
      </c>
      <c r="B19" s="51">
        <v>16</v>
      </c>
      <c r="C19" s="48" t="s">
        <v>51</v>
      </c>
      <c r="D19" s="48" t="s">
        <v>52</v>
      </c>
      <c r="E19" s="82" t="s">
        <v>131</v>
      </c>
      <c r="F19" s="79">
        <v>0.001028125</v>
      </c>
      <c r="G19" s="79">
        <v>0.0010188657407407408</v>
      </c>
      <c r="H19" s="78">
        <v>0.0010456018518518518</v>
      </c>
      <c r="I19" s="78" t="s">
        <v>118</v>
      </c>
      <c r="J19" s="79">
        <v>0.0013276620370370371</v>
      </c>
      <c r="K19" s="78" t="s">
        <v>119</v>
      </c>
      <c r="L19" s="81">
        <v>4</v>
      </c>
      <c r="M19" s="81">
        <v>170</v>
      </c>
      <c r="P19" s="4">
        <v>5</v>
      </c>
      <c r="R19" s="17">
        <v>4</v>
      </c>
      <c r="S19" s="21">
        <v>85</v>
      </c>
      <c r="T19" s="21">
        <v>90</v>
      </c>
      <c r="U19" s="21">
        <v>135</v>
      </c>
      <c r="V19" s="21">
        <v>180</v>
      </c>
      <c r="W19" s="21">
        <v>45</v>
      </c>
    </row>
    <row r="20" spans="1:23" ht="45.75" thickBot="1">
      <c r="A20" s="4">
        <v>5</v>
      </c>
      <c r="B20" s="51">
        <v>42</v>
      </c>
      <c r="C20" s="48" t="s">
        <v>32</v>
      </c>
      <c r="D20" s="48" t="s">
        <v>33</v>
      </c>
      <c r="E20" s="82" t="s">
        <v>125</v>
      </c>
      <c r="F20" s="79">
        <v>0.0010347222222222222</v>
      </c>
      <c r="G20" s="79">
        <v>0.0010645833333333334</v>
      </c>
      <c r="H20" s="79">
        <v>0.0010498842592592593</v>
      </c>
      <c r="I20" s="78" t="s">
        <v>119</v>
      </c>
      <c r="J20" s="78" t="s">
        <v>119</v>
      </c>
      <c r="K20" s="78" t="s">
        <v>119</v>
      </c>
      <c r="L20" s="81">
        <v>5</v>
      </c>
      <c r="M20" s="81">
        <v>160</v>
      </c>
      <c r="P20" s="4">
        <v>6</v>
      </c>
      <c r="R20" s="17">
        <v>5</v>
      </c>
      <c r="S20" s="21">
        <v>80</v>
      </c>
      <c r="T20" s="21">
        <v>80</v>
      </c>
      <c r="U20" s="21">
        <v>120</v>
      </c>
      <c r="V20" s="21">
        <v>160</v>
      </c>
      <c r="W20" s="21">
        <v>40</v>
      </c>
    </row>
    <row r="21" spans="1:23" ht="84.75" thickBot="1">
      <c r="A21" s="4">
        <v>6</v>
      </c>
      <c r="B21" s="51">
        <v>3</v>
      </c>
      <c r="C21" s="48" t="s">
        <v>39</v>
      </c>
      <c r="D21" s="48" t="s">
        <v>33</v>
      </c>
      <c r="E21" s="82" t="s">
        <v>132</v>
      </c>
      <c r="F21" s="79">
        <v>0.001042939814814815</v>
      </c>
      <c r="G21" s="79">
        <v>0.0010444444444444444</v>
      </c>
      <c r="H21" s="79">
        <v>0.0010579861111111109</v>
      </c>
      <c r="I21" s="78" t="s">
        <v>119</v>
      </c>
      <c r="J21" s="78" t="s">
        <v>119</v>
      </c>
      <c r="K21" s="78" t="s">
        <v>119</v>
      </c>
      <c r="L21" s="81">
        <v>6</v>
      </c>
      <c r="M21" s="81">
        <v>150</v>
      </c>
      <c r="R21" s="17">
        <v>6</v>
      </c>
      <c r="S21" s="21">
        <v>75</v>
      </c>
      <c r="T21" s="21">
        <v>70</v>
      </c>
      <c r="U21" s="21">
        <v>105</v>
      </c>
      <c r="V21" s="21">
        <v>140</v>
      </c>
      <c r="W21" s="21">
        <v>35</v>
      </c>
    </row>
    <row r="22" spans="1:23" ht="45.75" thickBot="1">
      <c r="A22" s="4">
        <v>7</v>
      </c>
      <c r="B22" s="51">
        <v>49</v>
      </c>
      <c r="C22" s="48" t="s">
        <v>72</v>
      </c>
      <c r="D22" s="48" t="s">
        <v>73</v>
      </c>
      <c r="E22" s="82" t="s">
        <v>76</v>
      </c>
      <c r="F22" s="79">
        <v>0.0010763888888888889</v>
      </c>
      <c r="G22" s="79">
        <v>0.001065162037037037</v>
      </c>
      <c r="H22" s="79">
        <v>0.0010649305555555557</v>
      </c>
      <c r="I22" s="78" t="s">
        <v>119</v>
      </c>
      <c r="J22" s="78" t="s">
        <v>119</v>
      </c>
      <c r="K22" s="78" t="s">
        <v>119</v>
      </c>
      <c r="L22" s="81">
        <v>7</v>
      </c>
      <c r="M22" s="81">
        <v>140</v>
      </c>
      <c r="O22" s="6"/>
      <c r="R22" s="17">
        <v>7</v>
      </c>
      <c r="S22" s="21">
        <v>70</v>
      </c>
      <c r="T22" s="21">
        <v>60</v>
      </c>
      <c r="U22" s="21">
        <v>90</v>
      </c>
      <c r="V22" s="21">
        <v>120</v>
      </c>
      <c r="W22" s="21">
        <v>30</v>
      </c>
    </row>
    <row r="23" spans="1:23" ht="45.75" thickBot="1">
      <c r="A23" s="4">
        <v>8</v>
      </c>
      <c r="B23" s="51">
        <v>14</v>
      </c>
      <c r="C23" s="48" t="s">
        <v>40</v>
      </c>
      <c r="D23" s="48" t="s">
        <v>41</v>
      </c>
      <c r="E23" s="82" t="s">
        <v>123</v>
      </c>
      <c r="F23" s="79">
        <v>0.0010501157407407408</v>
      </c>
      <c r="G23" s="79">
        <v>0.001063773148148148</v>
      </c>
      <c r="H23" s="79">
        <v>0.0012336805555555556</v>
      </c>
      <c r="I23" s="78" t="s">
        <v>119</v>
      </c>
      <c r="J23" s="78" t="s">
        <v>119</v>
      </c>
      <c r="K23" s="78" t="s">
        <v>119</v>
      </c>
      <c r="L23" s="81">
        <v>8</v>
      </c>
      <c r="M23" s="81">
        <v>130</v>
      </c>
      <c r="R23" s="17">
        <v>8</v>
      </c>
      <c r="S23" s="21">
        <v>65</v>
      </c>
      <c r="T23" s="21">
        <v>50</v>
      </c>
      <c r="U23" s="21">
        <v>75</v>
      </c>
      <c r="V23" s="21">
        <v>100</v>
      </c>
      <c r="W23" s="21">
        <v>25</v>
      </c>
    </row>
    <row r="24" spans="1:23" ht="84.75" thickBot="1">
      <c r="A24" s="4">
        <v>9</v>
      </c>
      <c r="B24" s="51">
        <v>8</v>
      </c>
      <c r="C24" s="48" t="s">
        <v>79</v>
      </c>
      <c r="D24" s="48" t="s">
        <v>35</v>
      </c>
      <c r="E24" s="82" t="s">
        <v>126</v>
      </c>
      <c r="F24" s="79">
        <v>0.001052662037037037</v>
      </c>
      <c r="G24" s="79">
        <v>0.0010410879629629628</v>
      </c>
      <c r="H24" s="78" t="s">
        <v>119</v>
      </c>
      <c r="I24" s="78" t="s">
        <v>119</v>
      </c>
      <c r="J24" s="78" t="s">
        <v>119</v>
      </c>
      <c r="K24" s="78" t="s">
        <v>119</v>
      </c>
      <c r="L24" s="81">
        <v>9</v>
      </c>
      <c r="M24" s="81">
        <v>120</v>
      </c>
      <c r="R24" s="17">
        <v>9</v>
      </c>
      <c r="S24" s="21">
        <v>60</v>
      </c>
      <c r="T24" s="21">
        <v>40</v>
      </c>
      <c r="U24" s="21">
        <v>60</v>
      </c>
      <c r="V24" s="21">
        <v>80</v>
      </c>
      <c r="W24" s="21">
        <v>20</v>
      </c>
    </row>
    <row r="25" spans="1:23" ht="30.75" thickBot="1">
      <c r="A25" s="4">
        <v>10</v>
      </c>
      <c r="B25" s="51">
        <v>19</v>
      </c>
      <c r="C25" s="48" t="s">
        <v>53</v>
      </c>
      <c r="D25" s="48" t="s">
        <v>52</v>
      </c>
      <c r="E25" s="82" t="s">
        <v>127</v>
      </c>
      <c r="F25" s="79">
        <v>0.0010450231481481482</v>
      </c>
      <c r="G25" s="80">
        <v>0.0010596064814814815</v>
      </c>
      <c r="H25" s="78" t="s">
        <v>119</v>
      </c>
      <c r="I25" s="78" t="s">
        <v>119</v>
      </c>
      <c r="J25" s="78" t="s">
        <v>119</v>
      </c>
      <c r="K25" s="78" t="s">
        <v>119</v>
      </c>
      <c r="L25" s="81">
        <v>10</v>
      </c>
      <c r="M25" s="81">
        <v>110</v>
      </c>
      <c r="O25" s="6"/>
      <c r="R25" s="17">
        <v>10</v>
      </c>
      <c r="S25" s="21">
        <v>55</v>
      </c>
      <c r="T25" s="21">
        <v>30</v>
      </c>
      <c r="U25" s="21">
        <v>45</v>
      </c>
      <c r="V25" s="21">
        <v>60</v>
      </c>
      <c r="W25" s="21">
        <v>15</v>
      </c>
    </row>
    <row r="26" spans="1:19" ht="45.75" thickBot="1">
      <c r="A26" s="4">
        <v>11</v>
      </c>
      <c r="B26" s="51">
        <v>30</v>
      </c>
      <c r="C26" s="48" t="s">
        <v>34</v>
      </c>
      <c r="D26" s="48" t="s">
        <v>35</v>
      </c>
      <c r="E26" s="116" t="s">
        <v>129</v>
      </c>
      <c r="F26" s="79">
        <v>0.0010805555555555555</v>
      </c>
      <c r="G26" s="80">
        <v>0.001077199074074074</v>
      </c>
      <c r="H26" s="78" t="s">
        <v>119</v>
      </c>
      <c r="I26" s="78" t="s">
        <v>119</v>
      </c>
      <c r="J26" s="78" t="s">
        <v>119</v>
      </c>
      <c r="K26" s="78" t="s">
        <v>119</v>
      </c>
      <c r="L26" s="81">
        <v>11</v>
      </c>
      <c r="M26" s="81">
        <v>100</v>
      </c>
      <c r="R26" s="17">
        <v>11</v>
      </c>
      <c r="S26" s="21">
        <v>50</v>
      </c>
    </row>
    <row r="27" spans="1:19" ht="45.75" thickBot="1">
      <c r="A27" s="4">
        <v>12</v>
      </c>
      <c r="B27" s="51">
        <v>17</v>
      </c>
      <c r="C27" s="48" t="s">
        <v>36</v>
      </c>
      <c r="D27" s="48" t="s">
        <v>35</v>
      </c>
      <c r="E27" s="116" t="s">
        <v>130</v>
      </c>
      <c r="F27" s="79">
        <v>0.0010934027777777778</v>
      </c>
      <c r="G27" s="80">
        <v>0.0010802083333333332</v>
      </c>
      <c r="H27" s="78" t="s">
        <v>119</v>
      </c>
      <c r="I27" s="78" t="s">
        <v>119</v>
      </c>
      <c r="J27" s="78" t="s">
        <v>119</v>
      </c>
      <c r="K27" s="78" t="s">
        <v>119</v>
      </c>
      <c r="L27" s="81">
        <v>12</v>
      </c>
      <c r="M27" s="81">
        <v>90</v>
      </c>
      <c r="R27" s="17">
        <v>12</v>
      </c>
      <c r="S27" s="21">
        <v>45</v>
      </c>
    </row>
    <row r="28" spans="1:19" ht="45.75" thickBot="1">
      <c r="A28" s="4">
        <v>13</v>
      </c>
      <c r="B28" s="51">
        <v>21</v>
      </c>
      <c r="C28" s="48" t="s">
        <v>74</v>
      </c>
      <c r="D28" s="48" t="s">
        <v>75</v>
      </c>
      <c r="E28" s="82" t="s">
        <v>122</v>
      </c>
      <c r="F28" s="79">
        <v>0.0010956018518518517</v>
      </c>
      <c r="G28" s="80">
        <v>0.0010828703703703705</v>
      </c>
      <c r="H28" s="78" t="s">
        <v>119</v>
      </c>
      <c r="I28" s="78" t="s">
        <v>119</v>
      </c>
      <c r="J28" s="78" t="s">
        <v>119</v>
      </c>
      <c r="K28" s="78" t="s">
        <v>119</v>
      </c>
      <c r="L28" s="81">
        <v>13</v>
      </c>
      <c r="M28" s="81">
        <v>80</v>
      </c>
      <c r="R28" s="17">
        <v>13</v>
      </c>
      <c r="S28" s="21">
        <v>40</v>
      </c>
    </row>
    <row r="29" spans="1:19" ht="84.75" thickBot="1">
      <c r="A29" s="4">
        <v>14</v>
      </c>
      <c r="B29" s="51">
        <v>37</v>
      </c>
      <c r="C29" s="48" t="s">
        <v>38</v>
      </c>
      <c r="D29" s="48" t="s">
        <v>33</v>
      </c>
      <c r="E29" s="82" t="s">
        <v>133</v>
      </c>
      <c r="F29" s="79">
        <v>0.0010664351851851852</v>
      </c>
      <c r="G29" s="80">
        <v>0.001107060185185185</v>
      </c>
      <c r="H29" s="78" t="s">
        <v>119</v>
      </c>
      <c r="I29" s="78" t="s">
        <v>119</v>
      </c>
      <c r="J29" s="78" t="s">
        <v>119</v>
      </c>
      <c r="K29" s="78" t="s">
        <v>119</v>
      </c>
      <c r="L29" s="81">
        <v>14</v>
      </c>
      <c r="M29" s="81">
        <v>70</v>
      </c>
      <c r="R29" s="17">
        <v>14</v>
      </c>
      <c r="S29" s="21">
        <v>35</v>
      </c>
    </row>
    <row r="30" spans="1:19" ht="42.75" thickBot="1">
      <c r="A30" s="4">
        <v>15</v>
      </c>
      <c r="B30" s="51">
        <v>29</v>
      </c>
      <c r="C30" s="48" t="s">
        <v>44</v>
      </c>
      <c r="D30" s="48" t="s">
        <v>45</v>
      </c>
      <c r="E30" s="82" t="s">
        <v>128</v>
      </c>
      <c r="F30" s="79">
        <v>0.0010796296296296296</v>
      </c>
      <c r="G30" s="80">
        <v>0.0011197916666666667</v>
      </c>
      <c r="H30" s="78" t="s">
        <v>119</v>
      </c>
      <c r="I30" s="78" t="s">
        <v>119</v>
      </c>
      <c r="J30" s="78" t="s">
        <v>119</v>
      </c>
      <c r="K30" s="78" t="s">
        <v>119</v>
      </c>
      <c r="L30" s="81">
        <v>15</v>
      </c>
      <c r="M30" s="81">
        <v>60</v>
      </c>
      <c r="R30" s="17">
        <v>15</v>
      </c>
      <c r="S30" s="21">
        <v>30</v>
      </c>
    </row>
    <row r="31" spans="1:19" ht="42.75" thickBot="1">
      <c r="A31" s="4">
        <v>16</v>
      </c>
      <c r="B31" s="51">
        <v>13</v>
      </c>
      <c r="C31" s="48" t="s">
        <v>47</v>
      </c>
      <c r="D31" s="48" t="s">
        <v>46</v>
      </c>
      <c r="E31" s="82" t="s">
        <v>134</v>
      </c>
      <c r="F31" s="79">
        <v>0.0010925925925925925</v>
      </c>
      <c r="G31" s="80">
        <v>0.0011252314814814816</v>
      </c>
      <c r="H31" s="78" t="s">
        <v>119</v>
      </c>
      <c r="I31" s="78" t="s">
        <v>119</v>
      </c>
      <c r="J31" s="78" t="s">
        <v>119</v>
      </c>
      <c r="K31" s="78" t="s">
        <v>119</v>
      </c>
      <c r="L31" s="81">
        <v>16</v>
      </c>
      <c r="M31" s="81">
        <v>50</v>
      </c>
      <c r="R31" s="17">
        <v>16</v>
      </c>
      <c r="S31" s="21">
        <v>25</v>
      </c>
    </row>
    <row r="32" spans="1:19" ht="45.75" thickBot="1">
      <c r="A32" s="4">
        <v>17</v>
      </c>
      <c r="B32" s="51">
        <v>10</v>
      </c>
      <c r="C32" s="48" t="s">
        <v>54</v>
      </c>
      <c r="D32" s="48" t="s">
        <v>49</v>
      </c>
      <c r="E32" s="82" t="s">
        <v>135</v>
      </c>
      <c r="F32" s="80">
        <v>0.0011008101851851851</v>
      </c>
      <c r="G32" s="78" t="s">
        <v>119</v>
      </c>
      <c r="H32" s="78" t="s">
        <v>119</v>
      </c>
      <c r="I32" s="78" t="s">
        <v>119</v>
      </c>
      <c r="J32" s="78" t="s">
        <v>119</v>
      </c>
      <c r="K32" s="78" t="s">
        <v>119</v>
      </c>
      <c r="L32" s="81">
        <v>17</v>
      </c>
      <c r="M32" s="81">
        <v>40</v>
      </c>
      <c r="R32" s="17">
        <v>17</v>
      </c>
      <c r="S32" s="21">
        <v>20</v>
      </c>
    </row>
    <row r="33" spans="1:19" ht="84.75" thickBot="1">
      <c r="A33" s="4">
        <v>18</v>
      </c>
      <c r="B33" s="51">
        <v>15</v>
      </c>
      <c r="C33" s="48" t="s">
        <v>80</v>
      </c>
      <c r="D33" s="48" t="s">
        <v>35</v>
      </c>
      <c r="E33" s="82" t="s">
        <v>116</v>
      </c>
      <c r="F33" s="80">
        <v>0.001111574074074074</v>
      </c>
      <c r="G33" s="78" t="s">
        <v>119</v>
      </c>
      <c r="H33" s="78" t="s">
        <v>119</v>
      </c>
      <c r="I33" s="78" t="s">
        <v>119</v>
      </c>
      <c r="J33" s="78" t="s">
        <v>119</v>
      </c>
      <c r="K33" s="78" t="s">
        <v>119</v>
      </c>
      <c r="L33" s="81">
        <v>18</v>
      </c>
      <c r="M33" s="81">
        <v>30</v>
      </c>
      <c r="R33" s="17">
        <v>18</v>
      </c>
      <c r="S33" s="21">
        <v>15</v>
      </c>
    </row>
    <row r="34" spans="1:12" ht="18.75">
      <c r="A34" s="3"/>
      <c r="B34" s="7"/>
      <c r="C34" s="7"/>
      <c r="D34" s="7"/>
      <c r="E34" s="10"/>
      <c r="F34" s="3"/>
      <c r="G34" s="3"/>
      <c r="H34" s="3"/>
      <c r="I34" s="3"/>
      <c r="J34" s="3"/>
      <c r="K34" s="3"/>
      <c r="L34" s="3"/>
    </row>
    <row r="35" spans="1:13" ht="21">
      <c r="A35" s="3"/>
      <c r="B35" s="7"/>
      <c r="C35" s="7"/>
      <c r="D35" s="7"/>
      <c r="E35" s="93" t="s">
        <v>89</v>
      </c>
      <c r="F35" s="93"/>
      <c r="I35" s="94" t="s">
        <v>90</v>
      </c>
      <c r="K35" s="95"/>
      <c r="L35" s="11"/>
      <c r="M35" s="11"/>
    </row>
    <row r="36" spans="1:13" ht="21">
      <c r="A36" s="3"/>
      <c r="B36" s="7"/>
      <c r="C36" s="7"/>
      <c r="D36" s="7"/>
      <c r="E36" s="93"/>
      <c r="F36" s="93"/>
      <c r="I36" s="94"/>
      <c r="K36" s="77"/>
      <c r="L36" s="3"/>
      <c r="M36" s="3"/>
    </row>
    <row r="37" spans="1:13" ht="21">
      <c r="A37" s="3"/>
      <c r="B37" s="7"/>
      <c r="C37" s="7"/>
      <c r="D37" s="7"/>
      <c r="E37" s="93" t="s">
        <v>91</v>
      </c>
      <c r="F37" s="93"/>
      <c r="I37" s="94" t="s">
        <v>92</v>
      </c>
      <c r="K37" s="77"/>
      <c r="L37" s="3"/>
      <c r="M37" s="3"/>
    </row>
    <row r="38" spans="1:13" ht="23.25">
      <c r="A38" s="3"/>
      <c r="B38" s="7"/>
      <c r="C38" s="12"/>
      <c r="D38" s="12"/>
      <c r="E38" s="101"/>
      <c r="F38" s="106"/>
      <c r="G38" s="102"/>
      <c r="H38" s="102"/>
      <c r="I38" s="102"/>
      <c r="J38" s="102"/>
      <c r="K38" s="104"/>
      <c r="L38" s="104"/>
      <c r="M38" s="3"/>
    </row>
    <row r="39" spans="1:12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8.75">
      <c r="A40" s="3"/>
      <c r="B40" s="7"/>
      <c r="C40" s="7"/>
      <c r="D40" s="7"/>
      <c r="E40" s="10"/>
      <c r="F40" s="11"/>
      <c r="G40" s="11"/>
      <c r="H40" s="11"/>
      <c r="I40" s="11"/>
      <c r="J40" s="11"/>
      <c r="K40" s="11"/>
      <c r="L40" s="3"/>
    </row>
    <row r="41" spans="1:12" ht="18.75">
      <c r="A41" s="3"/>
      <c r="B41" s="7"/>
      <c r="C41" s="7"/>
      <c r="D41" s="7"/>
      <c r="E41" s="10"/>
      <c r="F41" s="3"/>
      <c r="G41" s="3"/>
      <c r="H41" s="3"/>
      <c r="I41" s="3"/>
      <c r="J41" s="3"/>
      <c r="K41" s="3"/>
      <c r="L41" s="3"/>
    </row>
    <row r="42" spans="1:12" ht="18.75">
      <c r="A42" s="3"/>
      <c r="B42" s="7"/>
      <c r="C42" s="7"/>
      <c r="D42" s="7"/>
      <c r="E42" s="10"/>
      <c r="F42" s="3"/>
      <c r="G42" s="3"/>
      <c r="H42" s="3"/>
      <c r="I42" s="3"/>
      <c r="J42" s="3"/>
      <c r="K42" s="3"/>
      <c r="L42" s="3"/>
    </row>
    <row r="43" spans="1:12" ht="18.75">
      <c r="A43" s="3"/>
      <c r="B43" s="7"/>
      <c r="C43" s="7"/>
      <c r="D43" s="7"/>
      <c r="E43" s="10"/>
      <c r="F43" s="3"/>
      <c r="G43" s="3"/>
      <c r="H43" s="3"/>
      <c r="I43" s="3"/>
      <c r="J43" s="3"/>
      <c r="K43" s="3"/>
      <c r="L43" s="3"/>
    </row>
    <row r="44" spans="1:12" ht="18.75">
      <c r="A44" s="3"/>
      <c r="B44" s="7"/>
      <c r="C44" s="7"/>
      <c r="D44" s="7"/>
      <c r="E44" s="10"/>
      <c r="F44" s="3"/>
      <c r="G44" s="3"/>
      <c r="H44" s="3"/>
      <c r="I44" s="3"/>
      <c r="J44" s="3"/>
      <c r="K44" s="3"/>
      <c r="L44" s="3"/>
    </row>
    <row r="45" spans="1:12" ht="18.75">
      <c r="A45" s="3"/>
      <c r="B45" s="7"/>
      <c r="C45" s="12"/>
      <c r="D45" s="12"/>
      <c r="E45" s="10"/>
      <c r="F45" s="13"/>
      <c r="G45" s="13"/>
      <c r="H45" s="13"/>
      <c r="I45" s="13"/>
      <c r="J45" s="13"/>
      <c r="K45" s="13"/>
      <c r="L45" s="13"/>
    </row>
    <row r="46" spans="1:12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8.75">
      <c r="A47" s="3"/>
      <c r="B47" s="7"/>
      <c r="C47" s="7"/>
      <c r="D47" s="7"/>
      <c r="E47" s="10"/>
      <c r="F47" s="11"/>
      <c r="G47" s="11"/>
      <c r="H47" s="11"/>
      <c r="I47" s="11"/>
      <c r="J47" s="11"/>
      <c r="K47" s="11"/>
      <c r="L47" s="3"/>
    </row>
    <row r="48" spans="1:12" ht="18.75">
      <c r="A48" s="3"/>
      <c r="B48" s="7"/>
      <c r="C48" s="7"/>
      <c r="D48" s="7"/>
      <c r="E48" s="10"/>
      <c r="F48" s="3"/>
      <c r="G48" s="3"/>
      <c r="H48" s="3"/>
      <c r="I48" s="3"/>
      <c r="J48" s="3"/>
      <c r="K48" s="3"/>
      <c r="L48" s="3"/>
    </row>
    <row r="49" spans="1:12" ht="18.75">
      <c r="A49" s="3"/>
      <c r="B49" s="7"/>
      <c r="C49" s="7"/>
      <c r="D49" s="7"/>
      <c r="E49" s="10"/>
      <c r="F49" s="3"/>
      <c r="G49" s="3"/>
      <c r="H49" s="3"/>
      <c r="I49" s="3"/>
      <c r="J49" s="3"/>
      <c r="K49" s="3"/>
      <c r="L49" s="3"/>
    </row>
    <row r="50" spans="1:12" ht="18.75">
      <c r="A50" s="3"/>
      <c r="B50" s="7"/>
      <c r="C50" s="7"/>
      <c r="D50" s="7"/>
      <c r="E50" s="10"/>
      <c r="F50" s="3"/>
      <c r="G50" s="3"/>
      <c r="H50" s="3"/>
      <c r="I50" s="3"/>
      <c r="J50" s="3"/>
      <c r="K50" s="3"/>
      <c r="L50" s="3"/>
    </row>
    <row r="51" spans="1:12" ht="18.75">
      <c r="A51" s="3"/>
      <c r="B51" s="7"/>
      <c r="C51" s="7"/>
      <c r="D51" s="7"/>
      <c r="E51" s="10"/>
      <c r="F51" s="3"/>
      <c r="G51" s="3"/>
      <c r="H51" s="3"/>
      <c r="I51" s="3"/>
      <c r="J51" s="3"/>
      <c r="K51" s="3"/>
      <c r="L51" s="3"/>
    </row>
    <row r="52" spans="1:12" ht="18.75">
      <c r="A52" s="3"/>
      <c r="B52" s="7"/>
      <c r="C52" s="12"/>
      <c r="D52" s="12"/>
      <c r="E52" s="10"/>
      <c r="F52" s="13"/>
      <c r="G52" s="13"/>
      <c r="H52" s="13"/>
      <c r="I52" s="13"/>
      <c r="J52" s="13"/>
      <c r="K52" s="13"/>
      <c r="L52" s="13"/>
    </row>
    <row r="53" spans="1:12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8.75">
      <c r="A54" s="3"/>
      <c r="B54" s="7"/>
      <c r="C54" s="7"/>
      <c r="D54" s="7"/>
      <c r="E54" s="10"/>
      <c r="F54" s="11"/>
      <c r="G54" s="11"/>
      <c r="H54" s="11"/>
      <c r="I54" s="11"/>
      <c r="J54" s="11"/>
      <c r="K54" s="11"/>
      <c r="L54" s="3"/>
    </row>
    <row r="55" spans="1:12" ht="18.75">
      <c r="A55" s="3"/>
      <c r="B55" s="7"/>
      <c r="C55" s="7"/>
      <c r="D55" s="7"/>
      <c r="E55" s="10"/>
      <c r="F55" s="3"/>
      <c r="G55" s="3"/>
      <c r="H55" s="3"/>
      <c r="I55" s="3"/>
      <c r="J55" s="3"/>
      <c r="K55" s="3"/>
      <c r="L55" s="3"/>
    </row>
    <row r="56" spans="1:12" ht="18.75">
      <c r="A56" s="3"/>
      <c r="B56" s="7"/>
      <c r="C56" s="7"/>
      <c r="D56" s="7"/>
      <c r="E56" s="10"/>
      <c r="F56" s="3"/>
      <c r="G56" s="3"/>
      <c r="H56" s="3"/>
      <c r="I56" s="3"/>
      <c r="J56" s="3"/>
      <c r="K56" s="3"/>
      <c r="L56" s="3"/>
    </row>
    <row r="57" spans="1:12" ht="18.75">
      <c r="A57" s="3"/>
      <c r="B57" s="7"/>
      <c r="C57" s="7"/>
      <c r="D57" s="7"/>
      <c r="E57" s="10"/>
      <c r="F57" s="3"/>
      <c r="G57" s="3"/>
      <c r="H57" s="3"/>
      <c r="I57" s="3"/>
      <c r="J57" s="3"/>
      <c r="K57" s="3"/>
      <c r="L57" s="3"/>
    </row>
    <row r="58" spans="1:12" ht="18.75">
      <c r="A58" s="3"/>
      <c r="B58" s="7"/>
      <c r="C58" s="7"/>
      <c r="D58" s="7"/>
      <c r="E58" s="10"/>
      <c r="F58" s="3"/>
      <c r="G58" s="3"/>
      <c r="H58" s="3"/>
      <c r="I58" s="3"/>
      <c r="J58" s="3"/>
      <c r="K58" s="3"/>
      <c r="L58" s="3"/>
    </row>
    <row r="59" spans="1:12" ht="18.75">
      <c r="A59" s="3"/>
      <c r="B59" s="7"/>
      <c r="C59" s="12"/>
      <c r="D59" s="12"/>
      <c r="E59" s="10"/>
      <c r="F59" s="13"/>
      <c r="G59" s="13"/>
      <c r="H59" s="13"/>
      <c r="I59" s="13"/>
      <c r="J59" s="13"/>
      <c r="K59" s="13"/>
      <c r="L59" s="13"/>
    </row>
    <row r="60" spans="1:12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8.75">
      <c r="A61" s="3"/>
      <c r="B61" s="7"/>
      <c r="C61" s="7"/>
      <c r="D61" s="7"/>
      <c r="E61" s="10"/>
      <c r="F61" s="11"/>
      <c r="G61" s="11"/>
      <c r="H61" s="11"/>
      <c r="I61" s="11"/>
      <c r="J61" s="11"/>
      <c r="K61" s="11"/>
      <c r="L61" s="3"/>
    </row>
    <row r="62" spans="1:12" ht="18.75">
      <c r="A62" s="3"/>
      <c r="B62" s="7"/>
      <c r="C62" s="7"/>
      <c r="D62" s="7"/>
      <c r="E62" s="10"/>
      <c r="F62" s="3"/>
      <c r="G62" s="3"/>
      <c r="H62" s="3"/>
      <c r="I62" s="3"/>
      <c r="J62" s="3"/>
      <c r="K62" s="3"/>
      <c r="L62" s="3"/>
    </row>
    <row r="63" spans="1:12" ht="18.75">
      <c r="A63" s="3"/>
      <c r="B63" s="7"/>
      <c r="C63" s="7"/>
      <c r="D63" s="7"/>
      <c r="E63" s="10"/>
      <c r="F63" s="3"/>
      <c r="G63" s="3"/>
      <c r="H63" s="3"/>
      <c r="I63" s="3"/>
      <c r="J63" s="3"/>
      <c r="K63" s="3"/>
      <c r="L63" s="3"/>
    </row>
    <row r="64" spans="1:12" ht="18.75">
      <c r="A64" s="3"/>
      <c r="B64" s="7"/>
      <c r="C64" s="7"/>
      <c r="D64" s="7"/>
      <c r="E64" s="10"/>
      <c r="F64" s="3"/>
      <c r="G64" s="3"/>
      <c r="H64" s="3"/>
      <c r="I64" s="3"/>
      <c r="J64" s="3"/>
      <c r="K64" s="3"/>
      <c r="L64" s="3"/>
    </row>
    <row r="65" spans="1:12" ht="18.75">
      <c r="A65" s="3"/>
      <c r="B65" s="7"/>
      <c r="C65" s="7"/>
      <c r="D65" s="7"/>
      <c r="E65" s="10"/>
      <c r="F65" s="3"/>
      <c r="G65" s="3"/>
      <c r="H65" s="3"/>
      <c r="I65" s="3"/>
      <c r="J65" s="3"/>
      <c r="K65" s="3"/>
      <c r="L65" s="3"/>
    </row>
    <row r="66" spans="1:12" ht="18.75">
      <c r="A66" s="3"/>
      <c r="B66" s="7"/>
      <c r="C66" s="12"/>
      <c r="D66" s="12"/>
      <c r="E66" s="10"/>
      <c r="F66" s="13"/>
      <c r="G66" s="13"/>
      <c r="H66" s="13"/>
      <c r="I66" s="13"/>
      <c r="J66" s="13"/>
      <c r="K66" s="13"/>
      <c r="L66" s="13"/>
    </row>
    <row r="67" spans="1:12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</sheetData>
  <sheetProtection/>
  <mergeCells count="20">
    <mergeCell ref="A11:L11"/>
    <mergeCell ref="A12:L12"/>
    <mergeCell ref="A13:C13"/>
    <mergeCell ref="E13:I13"/>
    <mergeCell ref="A3:S3"/>
    <mergeCell ref="A4:S4"/>
    <mergeCell ref="A5:S5"/>
    <mergeCell ref="A6:S6"/>
    <mergeCell ref="A7:S7"/>
    <mergeCell ref="A8:C8"/>
    <mergeCell ref="D8:P8"/>
    <mergeCell ref="A9:O9"/>
    <mergeCell ref="A10:C10"/>
    <mergeCell ref="E10:O10"/>
    <mergeCell ref="U6:U7"/>
    <mergeCell ref="V6:V7"/>
    <mergeCell ref="W6:W7"/>
    <mergeCell ref="A1:L1"/>
    <mergeCell ref="A2:L2"/>
    <mergeCell ref="T6:T7"/>
  </mergeCells>
  <printOptions/>
  <pageMargins left="0.2362204724409449" right="0.2362204724409449" top="0.15748031496062992" bottom="0" header="0.31496062992125984" footer="0.31496062992125984"/>
  <pageSetup fitToHeight="0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78"/>
  <sheetViews>
    <sheetView view="pageBreakPreview" zoomScale="70" zoomScaleNormal="40" zoomScaleSheetLayoutView="70" zoomScalePageLayoutView="0" workbookViewId="0" topLeftCell="A1">
      <pane ySplit="26" topLeftCell="A27" activePane="bottomLeft" state="frozen"/>
      <selection pane="topLeft" activeCell="A1" sqref="A1"/>
      <selection pane="bottomLeft" activeCell="A26" sqref="A26:IV26"/>
    </sheetView>
  </sheetViews>
  <sheetFormatPr defaultColWidth="9.140625" defaultRowHeight="15"/>
  <cols>
    <col min="1" max="1" width="7.00390625" style="0" customWidth="1"/>
    <col min="2" max="2" width="12.28125" style="0" customWidth="1"/>
    <col min="3" max="3" width="43.57421875" style="0" customWidth="1"/>
    <col min="4" max="4" width="38.140625" style="0" customWidth="1"/>
    <col min="5" max="5" width="51.28125" style="0" customWidth="1"/>
    <col min="6" max="6" width="21.421875" style="0" customWidth="1"/>
    <col min="7" max="7" width="22.421875" style="0" customWidth="1"/>
    <col min="8" max="8" width="9.00390625" style="0" hidden="1" customWidth="1"/>
    <col min="9" max="9" width="18.8515625" style="0" customWidth="1"/>
    <col min="10" max="10" width="20.00390625" style="0" customWidth="1"/>
    <col min="11" max="11" width="11.28125" style="0" bestFit="1" customWidth="1"/>
    <col min="13" max="13" width="9.140625" style="0" customWidth="1"/>
    <col min="14" max="14" width="22.57421875" style="0" hidden="1" customWidth="1"/>
    <col min="15" max="15" width="2.00390625" style="0" hidden="1" customWidth="1"/>
    <col min="16" max="16" width="7.28125" style="0" hidden="1" customWidth="1"/>
    <col min="17" max="17" width="10.28125" style="0" hidden="1" customWidth="1"/>
    <col min="18" max="18" width="24.7109375" style="0" hidden="1" customWidth="1"/>
    <col min="19" max="19" width="27.28125" style="0" hidden="1" customWidth="1"/>
    <col min="20" max="20" width="10.00390625" style="0" hidden="1" customWidth="1"/>
    <col min="21" max="21" width="18.57421875" style="0" hidden="1" customWidth="1"/>
    <col min="22" max="22" width="5.140625" style="0" hidden="1" customWidth="1"/>
    <col min="23" max="23" width="5.421875" style="0" hidden="1" customWidth="1"/>
    <col min="24" max="24" width="9.140625" style="0" customWidth="1"/>
  </cols>
  <sheetData>
    <row r="1" spans="1:23" ht="20.25" customHeight="1">
      <c r="A1" s="132" t="s">
        <v>82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"/>
      <c r="U1" s="1"/>
      <c r="V1" s="1"/>
      <c r="W1" s="1"/>
    </row>
    <row r="2" spans="1:23" ht="20.25" customHeight="1">
      <c r="A2" s="133" t="s">
        <v>83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"/>
      <c r="U2" s="1"/>
      <c r="V2" s="1"/>
      <c r="W2" s="1"/>
    </row>
    <row r="3" spans="1:23" ht="20.25" customHeight="1">
      <c r="A3" s="133" t="s">
        <v>84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"/>
      <c r="U3" s="1"/>
      <c r="V3" s="1"/>
      <c r="W3" s="1"/>
    </row>
    <row r="4" spans="1:23" ht="21" customHeight="1">
      <c r="A4" s="134" t="s">
        <v>117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5"/>
      <c r="U4" s="5"/>
      <c r="V4" s="5"/>
      <c r="W4" s="5"/>
    </row>
    <row r="5" spans="1:23" ht="72" customHeight="1" thickBot="1">
      <c r="A5" s="134" t="s">
        <v>150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5"/>
      <c r="U5" s="5"/>
      <c r="V5" s="5"/>
      <c r="W5" s="5"/>
    </row>
    <row r="6" spans="1:23" ht="21" customHeight="1">
      <c r="A6" s="135" t="s">
        <v>86</v>
      </c>
      <c r="B6" s="135"/>
      <c r="C6" s="135"/>
      <c r="D6" s="136" t="s">
        <v>17</v>
      </c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S6" s="87">
        <v>1</v>
      </c>
      <c r="T6" s="113" t="s">
        <v>12</v>
      </c>
      <c r="U6" s="113" t="s">
        <v>13</v>
      </c>
      <c r="V6" s="113" t="s">
        <v>24</v>
      </c>
      <c r="W6" s="5"/>
    </row>
    <row r="7" spans="1:23" ht="21" customHeight="1">
      <c r="A7" s="125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S7" s="4">
        <v>2</v>
      </c>
      <c r="T7" s="114"/>
      <c r="U7" s="114"/>
      <c r="V7" s="114"/>
      <c r="W7" s="5"/>
    </row>
    <row r="8" spans="1:23" ht="40.5" customHeight="1">
      <c r="A8" s="131"/>
      <c r="B8" s="131"/>
      <c r="C8" s="131"/>
      <c r="D8" s="85"/>
      <c r="E8" s="137" t="s">
        <v>87</v>
      </c>
      <c r="F8" s="137"/>
      <c r="G8" s="137"/>
      <c r="H8" s="137"/>
      <c r="I8" s="137"/>
      <c r="J8" s="137"/>
      <c r="K8" s="137"/>
      <c r="L8" s="137"/>
      <c r="M8" s="137"/>
      <c r="N8" s="137"/>
      <c r="O8" s="137"/>
      <c r="S8" s="4">
        <v>3</v>
      </c>
      <c r="T8" s="114"/>
      <c r="U8" s="114"/>
      <c r="V8" s="114"/>
      <c r="W8" s="5"/>
    </row>
    <row r="9" spans="1:23" ht="21" customHeight="1" hidden="1">
      <c r="A9" s="85"/>
      <c r="B9" s="8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112"/>
      <c r="R9" s="98"/>
      <c r="S9" s="114"/>
      <c r="T9" s="114"/>
      <c r="U9" s="114"/>
      <c r="V9" s="114"/>
      <c r="W9" s="5"/>
    </row>
    <row r="10" spans="1:23" ht="21" customHeight="1" hidden="1">
      <c r="A10" s="85"/>
      <c r="B10" s="8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Q10" s="112"/>
      <c r="R10" s="98"/>
      <c r="S10" s="114"/>
      <c r="T10" s="114"/>
      <c r="U10" s="114"/>
      <c r="V10" s="114"/>
      <c r="W10" s="5"/>
    </row>
    <row r="11" spans="1:23" ht="21" customHeight="1" hidden="1">
      <c r="A11" s="85"/>
      <c r="B11" s="8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Q11" s="112"/>
      <c r="R11" s="98"/>
      <c r="S11" s="114"/>
      <c r="T11" s="114"/>
      <c r="U11" s="114"/>
      <c r="V11" s="114"/>
      <c r="W11" s="5"/>
    </row>
    <row r="12" spans="1:23" ht="21" customHeight="1" hidden="1">
      <c r="A12" s="85"/>
      <c r="B12" s="8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Q12" s="112"/>
      <c r="R12" s="98"/>
      <c r="S12" s="114"/>
      <c r="T12" s="114"/>
      <c r="U12" s="114"/>
      <c r="V12" s="114"/>
      <c r="W12" s="5"/>
    </row>
    <row r="13" spans="1:23" ht="21" customHeight="1" hidden="1">
      <c r="A13" s="85"/>
      <c r="B13" s="8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Q13" s="112"/>
      <c r="R13" s="98"/>
      <c r="S13" s="114"/>
      <c r="T13" s="114"/>
      <c r="U13" s="114"/>
      <c r="V13" s="114"/>
      <c r="W13" s="5"/>
    </row>
    <row r="14" spans="1:23" ht="21" customHeight="1" hidden="1">
      <c r="A14" s="85"/>
      <c r="B14" s="8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Q14" s="112"/>
      <c r="R14" s="98"/>
      <c r="S14" s="114"/>
      <c r="T14" s="114"/>
      <c r="U14" s="114"/>
      <c r="V14" s="114"/>
      <c r="W14" s="5"/>
    </row>
    <row r="15" spans="1:23" ht="21" customHeight="1" hidden="1">
      <c r="A15" s="85"/>
      <c r="B15" s="8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Q15" s="112"/>
      <c r="R15" s="98"/>
      <c r="S15" s="114"/>
      <c r="T15" s="114"/>
      <c r="U15" s="114"/>
      <c r="V15" s="114"/>
      <c r="W15" s="5"/>
    </row>
    <row r="16" spans="1:23" ht="21" customHeight="1" hidden="1">
      <c r="A16" s="85"/>
      <c r="B16" s="8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Q16" s="112"/>
      <c r="R16" s="98"/>
      <c r="S16" s="114"/>
      <c r="T16" s="114"/>
      <c r="U16" s="114"/>
      <c r="V16" s="114"/>
      <c r="W16" s="5"/>
    </row>
    <row r="17" spans="1:23" ht="21" customHeight="1" hidden="1">
      <c r="A17" s="85"/>
      <c r="B17" s="8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Q17" s="112"/>
      <c r="R17" s="98"/>
      <c r="S17" s="114"/>
      <c r="T17" s="114"/>
      <c r="U17" s="114"/>
      <c r="V17" s="114"/>
      <c r="W17" s="5"/>
    </row>
    <row r="18" spans="1:23" ht="21" customHeight="1" hidden="1">
      <c r="A18" s="85"/>
      <c r="B18" s="8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Q18" s="112"/>
      <c r="R18" s="98"/>
      <c r="S18" s="114"/>
      <c r="T18" s="114"/>
      <c r="U18" s="114"/>
      <c r="V18" s="114"/>
      <c r="W18" s="5"/>
    </row>
    <row r="19" spans="1:23" ht="21" customHeight="1" hidden="1">
      <c r="A19" s="85"/>
      <c r="B19" s="8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Q19" s="112"/>
      <c r="R19" s="98"/>
      <c r="S19" s="114"/>
      <c r="T19" s="114"/>
      <c r="U19" s="114"/>
      <c r="V19" s="114"/>
      <c r="W19" s="5"/>
    </row>
    <row r="20" spans="1:23" ht="21" customHeight="1" hidden="1">
      <c r="A20" s="85"/>
      <c r="B20" s="8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Q20" s="112"/>
      <c r="R20" s="98"/>
      <c r="S20" s="114"/>
      <c r="T20" s="114"/>
      <c r="U20" s="114"/>
      <c r="V20" s="114"/>
      <c r="W20" s="5"/>
    </row>
    <row r="21" spans="1:23" ht="21" customHeight="1" hidden="1">
      <c r="A21" s="85"/>
      <c r="B21" s="8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Q21" s="112"/>
      <c r="R21" s="98"/>
      <c r="S21" s="114"/>
      <c r="T21" s="114"/>
      <c r="U21" s="114"/>
      <c r="V21" s="114"/>
      <c r="W21" s="5"/>
    </row>
    <row r="22" spans="1:23" ht="21" customHeight="1" hidden="1">
      <c r="A22" s="85"/>
      <c r="B22" s="8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Q22" s="112"/>
      <c r="R22" s="98"/>
      <c r="S22" s="114"/>
      <c r="T22" s="114"/>
      <c r="U22" s="114"/>
      <c r="V22" s="114"/>
      <c r="W22" s="5"/>
    </row>
    <row r="23" spans="1:23" ht="21" customHeight="1" hidden="1">
      <c r="A23" s="85"/>
      <c r="B23" s="8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Q23" s="112"/>
      <c r="R23" s="98"/>
      <c r="S23" s="114"/>
      <c r="T23" s="114"/>
      <c r="U23" s="114"/>
      <c r="V23" s="114"/>
      <c r="W23" s="5"/>
    </row>
    <row r="24" spans="1:23" ht="21" customHeight="1" hidden="1">
      <c r="A24" s="85"/>
      <c r="B24" s="8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Q24" s="112"/>
      <c r="R24" s="98"/>
      <c r="S24" s="114"/>
      <c r="T24" s="114"/>
      <c r="U24" s="114"/>
      <c r="V24" s="114"/>
      <c r="W24" s="5"/>
    </row>
    <row r="25" spans="1:23" ht="21" customHeight="1" hidden="1">
      <c r="A25" s="85"/>
      <c r="B25" s="8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Q25" s="112"/>
      <c r="R25" s="98"/>
      <c r="S25" s="114"/>
      <c r="T25" s="114"/>
      <c r="U25" s="114"/>
      <c r="V25" s="114"/>
      <c r="W25" s="5"/>
    </row>
    <row r="26" spans="1:22" ht="75" customHeight="1" thickBot="1">
      <c r="A26" s="4" t="s">
        <v>2</v>
      </c>
      <c r="B26" s="92" t="s">
        <v>5</v>
      </c>
      <c r="C26" s="14" t="s">
        <v>6</v>
      </c>
      <c r="D26" s="14" t="s">
        <v>7</v>
      </c>
      <c r="E26" s="14" t="s">
        <v>3</v>
      </c>
      <c r="F26" s="109" t="s">
        <v>120</v>
      </c>
      <c r="G26" s="110">
        <v>0.5</v>
      </c>
      <c r="H26" s="110">
        <v>0.5</v>
      </c>
      <c r="I26" s="110" t="s">
        <v>25</v>
      </c>
      <c r="J26" s="14" t="s">
        <v>26</v>
      </c>
      <c r="K26" s="14" t="s">
        <v>4</v>
      </c>
      <c r="L26" s="111" t="s">
        <v>16</v>
      </c>
      <c r="O26" s="4">
        <v>1</v>
      </c>
      <c r="P26" s="15"/>
      <c r="Q26" s="19" t="s">
        <v>20</v>
      </c>
      <c r="R26" s="21" t="s">
        <v>22</v>
      </c>
      <c r="S26" s="115"/>
      <c r="T26" s="115"/>
      <c r="U26" s="115"/>
      <c r="V26" s="115"/>
    </row>
    <row r="27" spans="1:22" ht="45.75" customHeight="1" thickBot="1">
      <c r="A27" s="4">
        <v>3</v>
      </c>
      <c r="B27" s="51">
        <v>36</v>
      </c>
      <c r="C27" s="48" t="e">
        <f>VLOOKUP(B27,#REF!,2,FALSE)</f>
        <v>#REF!</v>
      </c>
      <c r="D27" s="48" t="e">
        <f>VLOOKUP(B27,#REF!,3,FALSE)</f>
        <v>#REF!</v>
      </c>
      <c r="E27" s="107" t="s">
        <v>102</v>
      </c>
      <c r="F27" s="79">
        <v>0.0010697916666666666</v>
      </c>
      <c r="G27" s="79">
        <v>0.001048726851851852</v>
      </c>
      <c r="H27" s="78"/>
      <c r="I27" s="78"/>
      <c r="J27" s="79">
        <v>0.0010702546296296298</v>
      </c>
      <c r="K27" s="55">
        <v>1</v>
      </c>
      <c r="L27" s="55">
        <f aca="true" t="shared" si="0" ref="L27:L32">_xlfn.IFERROR(VLOOKUP(K27,$Q$27:$S$44,3,FALSE),"")</f>
        <v>200</v>
      </c>
      <c r="O27" s="4">
        <v>2</v>
      </c>
      <c r="Q27" s="86">
        <v>1</v>
      </c>
      <c r="R27" s="21">
        <v>100</v>
      </c>
      <c r="S27" s="21">
        <v>200</v>
      </c>
      <c r="T27" s="21">
        <v>300</v>
      </c>
      <c r="U27" s="21">
        <v>400</v>
      </c>
      <c r="V27" s="21">
        <v>100</v>
      </c>
    </row>
    <row r="28" spans="1:22" ht="45.75" thickBot="1">
      <c r="A28" s="4">
        <v>4</v>
      </c>
      <c r="B28" s="51">
        <v>5</v>
      </c>
      <c r="C28" s="48" t="e">
        <f>VLOOKUP(B28,#REF!,2,FALSE)</f>
        <v>#REF!</v>
      </c>
      <c r="D28" s="48" t="e">
        <f>VLOOKUP(B28,#REF!,3,FALSE)</f>
        <v>#REF!</v>
      </c>
      <c r="E28" s="107" t="s">
        <v>103</v>
      </c>
      <c r="F28" s="79">
        <v>0.0010763888888888889</v>
      </c>
      <c r="G28" s="79">
        <v>0.0010998842592592592</v>
      </c>
      <c r="H28" s="78"/>
      <c r="I28" s="78"/>
      <c r="J28" s="79">
        <v>0.0011008101851851851</v>
      </c>
      <c r="K28" s="55">
        <v>2</v>
      </c>
      <c r="L28" s="55">
        <f t="shared" si="0"/>
        <v>190</v>
      </c>
      <c r="O28" s="4">
        <v>3</v>
      </c>
      <c r="Q28" s="86">
        <v>2</v>
      </c>
      <c r="R28" s="21">
        <v>95</v>
      </c>
      <c r="S28" s="21">
        <v>190</v>
      </c>
      <c r="T28" s="21">
        <v>285</v>
      </c>
      <c r="U28" s="21">
        <v>380</v>
      </c>
      <c r="V28" s="21">
        <v>95</v>
      </c>
    </row>
    <row r="29" spans="1:22" ht="60.75" customHeight="1" thickBot="1">
      <c r="A29" s="4">
        <v>2</v>
      </c>
      <c r="B29" s="51">
        <v>6</v>
      </c>
      <c r="C29" s="48" t="e">
        <f>VLOOKUP(B29,#REF!,2,FALSE)</f>
        <v>#REF!</v>
      </c>
      <c r="D29" s="48" t="e">
        <f>VLOOKUP(B29,#REF!,3,FALSE)</f>
        <v>#REF!</v>
      </c>
      <c r="E29" s="107" t="s">
        <v>139</v>
      </c>
      <c r="F29" s="79">
        <v>0.0011681712962962963</v>
      </c>
      <c r="G29" s="79">
        <v>0.0011119212962962964</v>
      </c>
      <c r="H29" s="78"/>
      <c r="I29" s="79">
        <v>0.001132638888888889</v>
      </c>
      <c r="J29" s="78"/>
      <c r="K29" s="55">
        <v>3</v>
      </c>
      <c r="L29" s="55">
        <f t="shared" si="0"/>
        <v>180</v>
      </c>
      <c r="N29" s="6"/>
      <c r="O29" s="4">
        <v>4</v>
      </c>
      <c r="Q29" s="86">
        <v>3</v>
      </c>
      <c r="R29" s="21">
        <v>90</v>
      </c>
      <c r="S29" s="21">
        <v>180</v>
      </c>
      <c r="T29" s="21">
        <v>270</v>
      </c>
      <c r="U29" s="21">
        <v>360</v>
      </c>
      <c r="V29" s="21">
        <v>90</v>
      </c>
    </row>
    <row r="30" spans="1:22" ht="45.75" thickBot="1">
      <c r="A30" s="4">
        <v>1</v>
      </c>
      <c r="B30" s="51">
        <v>44</v>
      </c>
      <c r="C30" s="48" t="e">
        <f>VLOOKUP(B30,#REF!,2,FALSE)</f>
        <v>#REF!</v>
      </c>
      <c r="D30" s="48" t="e">
        <f>VLOOKUP(B30,#REF!,3,FALSE)</f>
        <v>#REF!</v>
      </c>
      <c r="E30" s="107" t="s">
        <v>137</v>
      </c>
      <c r="F30" s="79">
        <v>0.001150810185185185</v>
      </c>
      <c r="G30" s="79">
        <v>0.0011783564814814814</v>
      </c>
      <c r="H30" s="78"/>
      <c r="I30" s="79">
        <v>0.0011731481481481482</v>
      </c>
      <c r="J30" s="78"/>
      <c r="K30" s="55">
        <v>4</v>
      </c>
      <c r="L30" s="55">
        <f t="shared" si="0"/>
        <v>170</v>
      </c>
      <c r="O30" s="4">
        <v>5</v>
      </c>
      <c r="Q30" s="86">
        <v>4</v>
      </c>
      <c r="R30" s="21">
        <v>85</v>
      </c>
      <c r="S30" s="21">
        <v>170</v>
      </c>
      <c r="T30" s="21">
        <v>255</v>
      </c>
      <c r="U30" s="21">
        <v>340</v>
      </c>
      <c r="V30" s="21">
        <v>85</v>
      </c>
    </row>
    <row r="31" spans="1:22" ht="45.75" thickBot="1">
      <c r="A31" s="4">
        <v>5</v>
      </c>
      <c r="B31" s="51">
        <v>47</v>
      </c>
      <c r="C31" s="48" t="e">
        <f>VLOOKUP(B31,#REF!,2,FALSE)</f>
        <v>#REF!</v>
      </c>
      <c r="D31" s="48" t="e">
        <f>VLOOKUP(B31,#REF!,3,FALSE)</f>
        <v>#REF!</v>
      </c>
      <c r="E31" s="107" t="s">
        <v>136</v>
      </c>
      <c r="F31" s="79">
        <v>0.001166550925925926</v>
      </c>
      <c r="G31" s="79"/>
      <c r="H31" s="78"/>
      <c r="I31" s="78"/>
      <c r="J31" s="78"/>
      <c r="K31" s="55">
        <v>5</v>
      </c>
      <c r="L31" s="55">
        <f t="shared" si="0"/>
        <v>160</v>
      </c>
      <c r="O31" s="4">
        <v>6</v>
      </c>
      <c r="Q31" s="86">
        <v>5</v>
      </c>
      <c r="R31" s="21">
        <v>80</v>
      </c>
      <c r="S31" s="21">
        <v>160</v>
      </c>
      <c r="T31" s="21">
        <v>240</v>
      </c>
      <c r="U31" s="21">
        <v>320</v>
      </c>
      <c r="V31" s="21">
        <v>80</v>
      </c>
    </row>
    <row r="32" spans="1:22" ht="45">
      <c r="A32" s="4">
        <v>6</v>
      </c>
      <c r="B32" s="51">
        <v>45</v>
      </c>
      <c r="C32" s="48" t="e">
        <f>VLOOKUP(B32,#REF!,2,FALSE)</f>
        <v>#REF!</v>
      </c>
      <c r="D32" s="48" t="e">
        <f>VLOOKUP(B32,#REF!,3,FALSE)</f>
        <v>#REF!</v>
      </c>
      <c r="E32" s="107" t="s">
        <v>138</v>
      </c>
      <c r="F32" s="79">
        <v>0.0011741898148148148</v>
      </c>
      <c r="G32" s="79"/>
      <c r="H32" s="78"/>
      <c r="I32" s="78"/>
      <c r="J32" s="78"/>
      <c r="K32" s="55">
        <v>6</v>
      </c>
      <c r="L32" s="55">
        <f t="shared" si="0"/>
        <v>150</v>
      </c>
      <c r="Q32" s="97">
        <v>6</v>
      </c>
      <c r="R32" s="98">
        <v>75</v>
      </c>
      <c r="S32" s="98">
        <v>150</v>
      </c>
      <c r="T32" s="98">
        <v>225</v>
      </c>
      <c r="U32" s="98">
        <v>300</v>
      </c>
      <c r="V32" s="98">
        <v>75</v>
      </c>
    </row>
    <row r="33" spans="1:25" ht="23.25">
      <c r="A33" s="3"/>
      <c r="B33" s="99"/>
      <c r="C33" s="100"/>
      <c r="D33" s="100"/>
      <c r="E33" s="108"/>
      <c r="F33" s="102"/>
      <c r="G33" s="103"/>
      <c r="H33" s="102"/>
      <c r="I33" s="102"/>
      <c r="J33" s="102"/>
      <c r="K33" s="104"/>
      <c r="L33" s="104"/>
      <c r="M33" s="3"/>
      <c r="N33" s="96"/>
      <c r="O33" s="3"/>
      <c r="P33" s="3"/>
      <c r="Q33" s="105"/>
      <c r="R33" s="105"/>
      <c r="S33" s="105"/>
      <c r="T33" s="105"/>
      <c r="U33" s="105"/>
      <c r="V33" s="105"/>
      <c r="W33" s="3"/>
      <c r="X33" s="3"/>
      <c r="Y33" s="3"/>
    </row>
    <row r="34" spans="1:25" ht="23.25">
      <c r="A34" s="3"/>
      <c r="B34" s="99"/>
      <c r="C34" s="100"/>
      <c r="D34" s="100"/>
      <c r="E34" s="101"/>
      <c r="F34" s="102"/>
      <c r="G34" s="103"/>
      <c r="H34" s="102"/>
      <c r="I34" s="102"/>
      <c r="J34" s="102"/>
      <c r="K34" s="104"/>
      <c r="L34" s="104"/>
      <c r="M34" s="3"/>
      <c r="N34" s="3"/>
      <c r="O34" s="3"/>
      <c r="P34" s="3"/>
      <c r="Q34" s="105"/>
      <c r="R34" s="105"/>
      <c r="S34" s="105"/>
      <c r="T34" s="105"/>
      <c r="U34" s="105"/>
      <c r="V34" s="105"/>
      <c r="W34" s="3"/>
      <c r="X34" s="3"/>
      <c r="Y34" s="3"/>
    </row>
    <row r="35" spans="1:25" ht="21">
      <c r="A35" s="3"/>
      <c r="B35" s="99"/>
      <c r="C35" s="100"/>
      <c r="D35" s="10"/>
      <c r="E35" s="93" t="s">
        <v>89</v>
      </c>
      <c r="F35" s="93"/>
      <c r="I35" s="94" t="s">
        <v>90</v>
      </c>
      <c r="K35" s="95"/>
      <c r="L35" s="11"/>
      <c r="M35" s="11"/>
      <c r="N35" s="3"/>
      <c r="O35" s="3"/>
      <c r="P35" s="3"/>
      <c r="Q35" s="105"/>
      <c r="R35" s="105"/>
      <c r="S35" s="105"/>
      <c r="T35" s="105"/>
      <c r="U35" s="105"/>
      <c r="V35" s="105"/>
      <c r="W35" s="3"/>
      <c r="X35" s="3"/>
      <c r="Y35" s="3"/>
    </row>
    <row r="36" spans="1:25" ht="28.5">
      <c r="A36" s="3"/>
      <c r="B36" s="99"/>
      <c r="C36" s="100"/>
      <c r="D36" s="57"/>
      <c r="E36" s="93"/>
      <c r="F36" s="93"/>
      <c r="I36" s="94"/>
      <c r="K36" s="77"/>
      <c r="L36" s="3"/>
      <c r="M36" s="3"/>
      <c r="N36" s="3"/>
      <c r="O36" s="3"/>
      <c r="P36" s="3"/>
      <c r="Q36" s="105"/>
      <c r="R36" s="105"/>
      <c r="S36" s="105"/>
      <c r="T36" s="105"/>
      <c r="U36" s="105"/>
      <c r="V36" s="105"/>
      <c r="W36" s="3"/>
      <c r="X36" s="3"/>
      <c r="Y36" s="3"/>
    </row>
    <row r="37" spans="1:25" ht="21">
      <c r="A37" s="3"/>
      <c r="B37" s="99"/>
      <c r="C37" s="100"/>
      <c r="D37" s="10"/>
      <c r="E37" s="93" t="s">
        <v>91</v>
      </c>
      <c r="F37" s="93"/>
      <c r="I37" s="94" t="s">
        <v>92</v>
      </c>
      <c r="K37" s="77"/>
      <c r="L37" s="3"/>
      <c r="M37" s="3"/>
      <c r="N37" s="3"/>
      <c r="O37" s="3"/>
      <c r="P37" s="3"/>
      <c r="Q37" s="105"/>
      <c r="R37" s="105"/>
      <c r="S37" s="105"/>
      <c r="T37" s="105"/>
      <c r="U37" s="105"/>
      <c r="V37" s="105"/>
      <c r="W37" s="3"/>
      <c r="X37" s="3"/>
      <c r="Y37" s="3"/>
    </row>
    <row r="38" spans="1:25" ht="23.25">
      <c r="A38" s="3"/>
      <c r="B38" s="99"/>
      <c r="C38" s="100"/>
      <c r="D38" s="100"/>
      <c r="E38" s="101"/>
      <c r="F38" s="106"/>
      <c r="G38" s="102"/>
      <c r="H38" s="102"/>
      <c r="I38" s="102"/>
      <c r="J38" s="102"/>
      <c r="K38" s="104"/>
      <c r="L38" s="104"/>
      <c r="M38" s="3"/>
      <c r="N38" s="3"/>
      <c r="O38" s="3"/>
      <c r="P38" s="3"/>
      <c r="Q38" s="105"/>
      <c r="R38" s="105"/>
      <c r="S38" s="105"/>
      <c r="T38" s="105"/>
      <c r="U38" s="105"/>
      <c r="V38" s="105"/>
      <c r="W38" s="3"/>
      <c r="X38" s="3"/>
      <c r="Y38" s="3"/>
    </row>
    <row r="39" spans="1:25" ht="23.25">
      <c r="A39" s="3"/>
      <c r="B39" s="99"/>
      <c r="C39" s="100"/>
      <c r="D39" s="100"/>
      <c r="E39" s="101"/>
      <c r="F39" s="106"/>
      <c r="G39" s="102"/>
      <c r="H39" s="102"/>
      <c r="I39" s="102"/>
      <c r="J39" s="102"/>
      <c r="K39" s="104"/>
      <c r="L39" s="104"/>
      <c r="M39" s="3"/>
      <c r="N39" s="3"/>
      <c r="O39" s="3"/>
      <c r="P39" s="3"/>
      <c r="Q39" s="105"/>
      <c r="R39" s="105"/>
      <c r="S39" s="105"/>
      <c r="T39" s="105"/>
      <c r="U39" s="105"/>
      <c r="V39" s="105"/>
      <c r="W39" s="3"/>
      <c r="X39" s="3"/>
      <c r="Y39" s="3"/>
    </row>
    <row r="40" spans="1:25" ht="23.25">
      <c r="A40" s="3"/>
      <c r="B40" s="99"/>
      <c r="C40" s="100"/>
      <c r="D40" s="100"/>
      <c r="E40" s="101"/>
      <c r="F40" s="106"/>
      <c r="G40" s="102"/>
      <c r="H40" s="102"/>
      <c r="I40" s="102"/>
      <c r="J40" s="102"/>
      <c r="K40" s="104"/>
      <c r="L40" s="104"/>
      <c r="M40" s="3"/>
      <c r="N40" s="3"/>
      <c r="O40" s="3"/>
      <c r="P40" s="3"/>
      <c r="Q40" s="105"/>
      <c r="R40" s="105"/>
      <c r="S40" s="105"/>
      <c r="T40" s="105"/>
      <c r="U40" s="105"/>
      <c r="V40" s="105"/>
      <c r="W40" s="3"/>
      <c r="X40" s="3"/>
      <c r="Y40" s="3"/>
    </row>
    <row r="41" spans="1:25" ht="23.25">
      <c r="A41" s="3"/>
      <c r="B41" s="99"/>
      <c r="C41" s="100"/>
      <c r="D41" s="100"/>
      <c r="E41" s="101"/>
      <c r="F41" s="106"/>
      <c r="G41" s="102"/>
      <c r="H41" s="102"/>
      <c r="I41" s="102"/>
      <c r="J41" s="102"/>
      <c r="K41" s="104"/>
      <c r="L41" s="104"/>
      <c r="M41" s="3"/>
      <c r="N41" s="3"/>
      <c r="O41" s="3"/>
      <c r="P41" s="3"/>
      <c r="Q41" s="105"/>
      <c r="R41" s="105"/>
      <c r="S41" s="105"/>
      <c r="T41" s="105"/>
      <c r="U41" s="105"/>
      <c r="V41" s="105"/>
      <c r="W41" s="3"/>
      <c r="X41" s="3"/>
      <c r="Y41" s="3"/>
    </row>
    <row r="42" spans="1:25" ht="23.25">
      <c r="A42" s="3"/>
      <c r="B42" s="99"/>
      <c r="C42" s="100"/>
      <c r="D42" s="100"/>
      <c r="E42" s="101"/>
      <c r="F42" s="106"/>
      <c r="G42" s="102"/>
      <c r="H42" s="102"/>
      <c r="I42" s="102"/>
      <c r="J42" s="102"/>
      <c r="K42" s="104"/>
      <c r="L42" s="104"/>
      <c r="M42" s="3"/>
      <c r="N42" s="3"/>
      <c r="O42" s="3"/>
      <c r="P42" s="3"/>
      <c r="Q42" s="105"/>
      <c r="R42" s="105"/>
      <c r="S42" s="105"/>
      <c r="T42" s="105"/>
      <c r="U42" s="105"/>
      <c r="V42" s="105"/>
      <c r="W42" s="3"/>
      <c r="X42" s="3"/>
      <c r="Y42" s="3"/>
    </row>
    <row r="43" spans="1:25" ht="23.25">
      <c r="A43" s="3"/>
      <c r="B43" s="99"/>
      <c r="C43" s="100"/>
      <c r="D43" s="100"/>
      <c r="E43" s="101"/>
      <c r="F43" s="102"/>
      <c r="G43" s="102"/>
      <c r="H43" s="102"/>
      <c r="I43" s="102"/>
      <c r="J43" s="102"/>
      <c r="K43" s="104"/>
      <c r="L43" s="104"/>
      <c r="M43" s="3"/>
      <c r="N43" s="3"/>
      <c r="O43" s="3"/>
      <c r="P43" s="3"/>
      <c r="Q43" s="105"/>
      <c r="R43" s="105"/>
      <c r="S43" s="105"/>
      <c r="T43" s="105"/>
      <c r="U43" s="105"/>
      <c r="V43" s="105"/>
      <c r="W43" s="3"/>
      <c r="X43" s="3"/>
      <c r="Y43" s="3"/>
    </row>
    <row r="44" spans="1:25" ht="23.25">
      <c r="A44" s="3"/>
      <c r="B44" s="99"/>
      <c r="C44" s="100"/>
      <c r="D44" s="100"/>
      <c r="E44" s="101"/>
      <c r="F44" s="102"/>
      <c r="G44" s="102"/>
      <c r="H44" s="102"/>
      <c r="I44" s="102"/>
      <c r="J44" s="102"/>
      <c r="K44" s="104"/>
      <c r="L44" s="104"/>
      <c r="M44" s="3"/>
      <c r="N44" s="3"/>
      <c r="O44" s="3"/>
      <c r="P44" s="3"/>
      <c r="Q44" s="105"/>
      <c r="R44" s="105"/>
      <c r="S44" s="105"/>
      <c r="T44" s="105"/>
      <c r="U44" s="105"/>
      <c r="V44" s="105"/>
      <c r="W44" s="3"/>
      <c r="X44" s="3"/>
      <c r="Y44" s="3"/>
    </row>
    <row r="45" spans="1:25" ht="18.75">
      <c r="A45" s="3"/>
      <c r="B45" s="7"/>
      <c r="C45" s="7"/>
      <c r="D45" s="7"/>
      <c r="E45" s="10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8.75">
      <c r="A46" s="3"/>
      <c r="B46" s="7"/>
      <c r="C46" s="7"/>
      <c r="D46" s="7"/>
      <c r="E46" s="10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8.75">
      <c r="A47" s="3"/>
      <c r="B47" s="7"/>
      <c r="C47" s="7"/>
      <c r="D47" s="7"/>
      <c r="E47" s="10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11" ht="18.75">
      <c r="A48" s="3"/>
      <c r="B48" s="7"/>
      <c r="C48" s="7"/>
      <c r="D48" s="7"/>
      <c r="E48" s="10"/>
      <c r="F48" s="3"/>
      <c r="G48" s="3"/>
      <c r="H48" s="3"/>
      <c r="I48" s="3"/>
      <c r="J48" s="3"/>
      <c r="K48" s="3"/>
    </row>
    <row r="49" spans="1:11" ht="18.75">
      <c r="A49" s="3"/>
      <c r="B49" s="7"/>
      <c r="C49" s="12"/>
      <c r="D49" s="12"/>
      <c r="E49" s="10"/>
      <c r="F49" s="13"/>
      <c r="G49" s="13"/>
      <c r="H49" s="13"/>
      <c r="I49" s="13"/>
      <c r="J49" s="13"/>
      <c r="K49" s="13"/>
    </row>
    <row r="50" spans="1:11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8.75">
      <c r="A51" s="3"/>
      <c r="B51" s="7"/>
      <c r="C51" s="7"/>
      <c r="D51" s="7"/>
      <c r="E51" s="10"/>
      <c r="F51" s="11"/>
      <c r="G51" s="11"/>
      <c r="H51" s="11"/>
      <c r="I51" s="11"/>
      <c r="J51" s="11"/>
      <c r="K51" s="3"/>
    </row>
    <row r="52" spans="1:11" ht="18.75">
      <c r="A52" s="3"/>
      <c r="B52" s="7"/>
      <c r="C52" s="7"/>
      <c r="D52" s="7"/>
      <c r="E52" s="10"/>
      <c r="F52" s="3"/>
      <c r="G52" s="3"/>
      <c r="H52" s="3"/>
      <c r="I52" s="3"/>
      <c r="J52" s="3"/>
      <c r="K52" s="3"/>
    </row>
    <row r="53" spans="1:11" ht="18.75">
      <c r="A53" s="3"/>
      <c r="B53" s="7"/>
      <c r="C53" s="7"/>
      <c r="D53" s="7"/>
      <c r="E53" s="10"/>
      <c r="F53" s="3"/>
      <c r="G53" s="3"/>
      <c r="H53" s="3"/>
      <c r="I53" s="3"/>
      <c r="J53" s="3"/>
      <c r="K53" s="3"/>
    </row>
    <row r="54" spans="1:11" ht="18.75">
      <c r="A54" s="3"/>
      <c r="B54" s="7"/>
      <c r="C54" s="7"/>
      <c r="D54" s="7"/>
      <c r="E54" s="10"/>
      <c r="F54" s="3"/>
      <c r="G54" s="3"/>
      <c r="H54" s="3"/>
      <c r="I54" s="3"/>
      <c r="J54" s="3"/>
      <c r="K54" s="3"/>
    </row>
    <row r="55" spans="1:11" ht="18.75">
      <c r="A55" s="3"/>
      <c r="B55" s="7"/>
      <c r="C55" s="7"/>
      <c r="D55" s="7"/>
      <c r="E55" s="10"/>
      <c r="F55" s="3"/>
      <c r="G55" s="3"/>
      <c r="H55" s="3"/>
      <c r="I55" s="3"/>
      <c r="J55" s="3"/>
      <c r="K55" s="3"/>
    </row>
    <row r="56" spans="1:11" ht="18.75">
      <c r="A56" s="3"/>
      <c r="B56" s="7"/>
      <c r="C56" s="12"/>
      <c r="D56" s="12"/>
      <c r="E56" s="10"/>
      <c r="F56" s="13"/>
      <c r="G56" s="13"/>
      <c r="H56" s="13"/>
      <c r="I56" s="13"/>
      <c r="J56" s="13"/>
      <c r="K56" s="13"/>
    </row>
    <row r="57" spans="1:11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8.75">
      <c r="A58" s="3"/>
      <c r="B58" s="7"/>
      <c r="C58" s="7"/>
      <c r="D58" s="7"/>
      <c r="E58" s="10"/>
      <c r="F58" s="11"/>
      <c r="G58" s="11"/>
      <c r="H58" s="11"/>
      <c r="I58" s="11"/>
      <c r="J58" s="11"/>
      <c r="K58" s="3"/>
    </row>
    <row r="59" spans="1:11" ht="18.75">
      <c r="A59" s="3"/>
      <c r="B59" s="7"/>
      <c r="C59" s="7"/>
      <c r="D59" s="7"/>
      <c r="E59" s="10"/>
      <c r="F59" s="3"/>
      <c r="G59" s="3"/>
      <c r="H59" s="3"/>
      <c r="I59" s="3"/>
      <c r="J59" s="3"/>
      <c r="K59" s="3"/>
    </row>
    <row r="60" spans="1:11" ht="18.75">
      <c r="A60" s="3"/>
      <c r="B60" s="7"/>
      <c r="C60" s="7"/>
      <c r="D60" s="7"/>
      <c r="E60" s="10"/>
      <c r="F60" s="3"/>
      <c r="G60" s="3"/>
      <c r="H60" s="3"/>
      <c r="I60" s="3"/>
      <c r="J60" s="3"/>
      <c r="K60" s="3"/>
    </row>
    <row r="61" spans="1:11" ht="18.75">
      <c r="A61" s="3"/>
      <c r="B61" s="7"/>
      <c r="C61" s="7"/>
      <c r="D61" s="7"/>
      <c r="E61" s="10"/>
      <c r="F61" s="3"/>
      <c r="G61" s="3"/>
      <c r="H61" s="3"/>
      <c r="I61" s="3"/>
      <c r="J61" s="3"/>
      <c r="K61" s="3"/>
    </row>
    <row r="62" spans="1:11" ht="18.75">
      <c r="A62" s="3"/>
      <c r="B62" s="7"/>
      <c r="C62" s="7"/>
      <c r="D62" s="7"/>
      <c r="E62" s="10"/>
      <c r="F62" s="3"/>
      <c r="G62" s="3"/>
      <c r="H62" s="3"/>
      <c r="I62" s="3"/>
      <c r="J62" s="3"/>
      <c r="K62" s="3"/>
    </row>
    <row r="63" spans="1:11" ht="18.75">
      <c r="A63" s="3"/>
      <c r="B63" s="7"/>
      <c r="C63" s="12"/>
      <c r="D63" s="12"/>
      <c r="E63" s="10"/>
      <c r="F63" s="13"/>
      <c r="G63" s="13"/>
      <c r="H63" s="13"/>
      <c r="I63" s="13"/>
      <c r="J63" s="13"/>
      <c r="K63" s="13"/>
    </row>
    <row r="64" spans="1:11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8.75">
      <c r="A65" s="3"/>
      <c r="B65" s="7"/>
      <c r="C65" s="7"/>
      <c r="D65" s="7"/>
      <c r="E65" s="10"/>
      <c r="F65" s="11"/>
      <c r="G65" s="11"/>
      <c r="H65" s="11"/>
      <c r="I65" s="11"/>
      <c r="J65" s="11"/>
      <c r="K65" s="3"/>
    </row>
    <row r="66" spans="1:11" ht="18.75">
      <c r="A66" s="3"/>
      <c r="B66" s="7"/>
      <c r="C66" s="7"/>
      <c r="D66" s="7"/>
      <c r="E66" s="10"/>
      <c r="F66" s="3"/>
      <c r="G66" s="3"/>
      <c r="H66" s="3"/>
      <c r="I66" s="3"/>
      <c r="J66" s="3"/>
      <c r="K66" s="3"/>
    </row>
    <row r="67" spans="1:11" ht="18.75">
      <c r="A67" s="3"/>
      <c r="B67" s="7"/>
      <c r="C67" s="7"/>
      <c r="D67" s="7"/>
      <c r="E67" s="10"/>
      <c r="F67" s="3"/>
      <c r="G67" s="3"/>
      <c r="H67" s="3"/>
      <c r="I67" s="3"/>
      <c r="J67" s="3"/>
      <c r="K67" s="3"/>
    </row>
    <row r="68" spans="1:11" ht="18.75">
      <c r="A68" s="3"/>
      <c r="B68" s="7"/>
      <c r="C68" s="7"/>
      <c r="D68" s="7"/>
      <c r="E68" s="10"/>
      <c r="F68" s="3"/>
      <c r="G68" s="3"/>
      <c r="H68" s="3"/>
      <c r="I68" s="3"/>
      <c r="J68" s="3"/>
      <c r="K68" s="3"/>
    </row>
    <row r="69" spans="1:11" ht="18.75">
      <c r="A69" s="3"/>
      <c r="B69" s="7"/>
      <c r="C69" s="7"/>
      <c r="D69" s="7"/>
      <c r="E69" s="10"/>
      <c r="F69" s="3"/>
      <c r="G69" s="3"/>
      <c r="H69" s="3"/>
      <c r="I69" s="3"/>
      <c r="J69" s="3"/>
      <c r="K69" s="3"/>
    </row>
    <row r="70" spans="1:11" ht="18.75">
      <c r="A70" s="3"/>
      <c r="B70" s="7"/>
      <c r="C70" s="12"/>
      <c r="D70" s="12"/>
      <c r="E70" s="10"/>
      <c r="F70" s="13"/>
      <c r="G70" s="13"/>
      <c r="H70" s="13"/>
      <c r="I70" s="13"/>
      <c r="J70" s="13"/>
      <c r="K70" s="13"/>
    </row>
    <row r="71" spans="1:11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8.75">
      <c r="A72" s="3"/>
      <c r="B72" s="7"/>
      <c r="C72" s="7"/>
      <c r="D72" s="7"/>
      <c r="E72" s="10"/>
      <c r="F72" s="11"/>
      <c r="G72" s="11"/>
      <c r="H72" s="11"/>
      <c r="I72" s="11"/>
      <c r="J72" s="11"/>
      <c r="K72" s="3"/>
    </row>
    <row r="73" spans="1:11" ht="18.75">
      <c r="A73" s="3"/>
      <c r="B73" s="7"/>
      <c r="C73" s="7"/>
      <c r="D73" s="7"/>
      <c r="E73" s="10"/>
      <c r="F73" s="3"/>
      <c r="G73" s="3"/>
      <c r="H73" s="3"/>
      <c r="I73" s="3"/>
      <c r="J73" s="3"/>
      <c r="K73" s="3"/>
    </row>
    <row r="74" spans="1:11" ht="18.75">
      <c r="A74" s="3"/>
      <c r="B74" s="7"/>
      <c r="C74" s="7"/>
      <c r="D74" s="7"/>
      <c r="E74" s="10"/>
      <c r="F74" s="3"/>
      <c r="G74" s="3"/>
      <c r="H74" s="3"/>
      <c r="I74" s="3"/>
      <c r="J74" s="3"/>
      <c r="K74" s="3"/>
    </row>
    <row r="75" spans="1:11" ht="18.75">
      <c r="A75" s="3"/>
      <c r="B75" s="7"/>
      <c r="C75" s="7"/>
      <c r="D75" s="7"/>
      <c r="E75" s="10"/>
      <c r="F75" s="3"/>
      <c r="G75" s="3"/>
      <c r="H75" s="3"/>
      <c r="I75" s="3"/>
      <c r="J75" s="3"/>
      <c r="K75" s="3"/>
    </row>
    <row r="76" spans="1:11" ht="18.75">
      <c r="A76" s="3"/>
      <c r="B76" s="7"/>
      <c r="C76" s="7"/>
      <c r="D76" s="7"/>
      <c r="E76" s="10"/>
      <c r="F76" s="3"/>
      <c r="G76" s="3"/>
      <c r="H76" s="3"/>
      <c r="I76" s="3"/>
      <c r="J76" s="3"/>
      <c r="K76" s="3"/>
    </row>
    <row r="77" spans="1:11" ht="18.75">
      <c r="A77" s="3"/>
      <c r="B77" s="7"/>
      <c r="C77" s="12"/>
      <c r="D77" s="12"/>
      <c r="E77" s="10"/>
      <c r="F77" s="13"/>
      <c r="G77" s="13"/>
      <c r="H77" s="13"/>
      <c r="I77" s="13"/>
      <c r="J77" s="13"/>
      <c r="K77" s="13"/>
    </row>
    <row r="78" spans="1:11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</sheetData>
  <sheetProtection/>
  <mergeCells count="10">
    <mergeCell ref="A1:S1"/>
    <mergeCell ref="A2:S2"/>
    <mergeCell ref="A3:S3"/>
    <mergeCell ref="A4:S4"/>
    <mergeCell ref="A5:S5"/>
    <mergeCell ref="A6:C6"/>
    <mergeCell ref="D6:P6"/>
    <mergeCell ref="A7:O7"/>
    <mergeCell ref="A8:C8"/>
    <mergeCell ref="E8:O8"/>
  </mergeCells>
  <printOptions/>
  <pageMargins left="0.7" right="0.7" top="0.75" bottom="0.75" header="0.3" footer="0.3"/>
  <pageSetup fitToHeight="0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64"/>
  <sheetViews>
    <sheetView view="pageBreakPreview" zoomScale="80" zoomScaleNormal="60" zoomScaleSheetLayoutView="80" zoomScalePageLayoutView="0" workbookViewId="0" topLeftCell="A5">
      <selection activeCell="K13" sqref="K13"/>
    </sheetView>
  </sheetViews>
  <sheetFormatPr defaultColWidth="9.140625" defaultRowHeight="15"/>
  <cols>
    <col min="1" max="1" width="3.57421875" style="0" customWidth="1"/>
    <col min="2" max="2" width="11.00390625" style="0" customWidth="1"/>
    <col min="3" max="3" width="54.421875" style="0" customWidth="1"/>
    <col min="4" max="4" width="38.140625" style="0" customWidth="1"/>
    <col min="5" max="5" width="72.140625" style="0" customWidth="1"/>
    <col min="6" max="6" width="11.140625" style="0" customWidth="1"/>
    <col min="7" max="7" width="7.00390625" style="0" customWidth="1"/>
    <col min="8" max="8" width="13.28125" style="0" customWidth="1"/>
    <col min="9" max="9" width="7.00390625" style="0" customWidth="1"/>
    <col min="10" max="10" width="12.00390625" style="0" customWidth="1"/>
    <col min="11" max="11" width="6.8515625" style="0" customWidth="1"/>
    <col min="12" max="12" width="11.421875" style="0" customWidth="1"/>
    <col min="13" max="13" width="9.00390625" style="0" customWidth="1"/>
    <col min="14" max="14" width="9.140625" style="0" customWidth="1"/>
    <col min="15" max="15" width="8.57421875" style="0" customWidth="1"/>
    <col min="16" max="16" width="9.140625" style="0" customWidth="1"/>
    <col min="17" max="17" width="6.421875" style="0" customWidth="1"/>
    <col min="18" max="18" width="30.00390625" style="0" customWidth="1"/>
    <col min="19" max="20" width="7.28125" style="0" customWidth="1"/>
    <col min="21" max="21" width="11.00390625" style="0" customWidth="1"/>
    <col min="22" max="22" width="5.421875" style="0" customWidth="1"/>
    <col min="23" max="23" width="10.421875" style="0" customWidth="1"/>
  </cols>
  <sheetData>
    <row r="1" spans="1:27" ht="20.25" customHeight="1">
      <c r="A1" s="132" t="s">
        <v>82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"/>
      <c r="U1" s="1"/>
      <c r="V1" s="1"/>
      <c r="W1" s="1"/>
      <c r="X1" s="1"/>
      <c r="Y1" s="1"/>
      <c r="Z1" s="1"/>
      <c r="AA1" s="1"/>
    </row>
    <row r="2" spans="1:27" ht="20.25" customHeight="1">
      <c r="A2" s="133" t="s">
        <v>83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"/>
      <c r="U2" s="1"/>
      <c r="V2" s="1"/>
      <c r="W2" s="1"/>
      <c r="X2" s="1"/>
      <c r="Y2" s="1"/>
      <c r="Z2" s="1"/>
      <c r="AA2" s="1"/>
    </row>
    <row r="3" spans="1:27" ht="20.25" customHeight="1">
      <c r="A3" s="133" t="s">
        <v>84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"/>
      <c r="U3" s="1"/>
      <c r="V3" s="1"/>
      <c r="W3" s="1"/>
      <c r="X3" s="1"/>
      <c r="Y3" s="1"/>
      <c r="Z3" s="1"/>
      <c r="AA3" s="1"/>
    </row>
    <row r="4" spans="1:27" ht="21" customHeight="1">
      <c r="A4" s="134" t="s">
        <v>85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5"/>
      <c r="U4" s="5"/>
      <c r="V4" s="5"/>
      <c r="W4" s="5"/>
      <c r="X4" s="5"/>
      <c r="Y4" s="5"/>
      <c r="Z4" s="5"/>
      <c r="AA4" s="5"/>
    </row>
    <row r="5" spans="1:27" ht="21" customHeight="1">
      <c r="A5" s="134" t="s">
        <v>88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U5" s="5"/>
      <c r="V5" s="5"/>
      <c r="W5" s="5"/>
      <c r="X5" s="5"/>
      <c r="Y5" s="5"/>
      <c r="Z5" s="5"/>
      <c r="AA5" s="5"/>
    </row>
    <row r="6" spans="1:20" ht="23.25">
      <c r="A6" s="135" t="s">
        <v>86</v>
      </c>
      <c r="B6" s="135"/>
      <c r="C6" s="135"/>
      <c r="D6" s="136" t="s">
        <v>14</v>
      </c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S6" s="87"/>
      <c r="T6" s="15"/>
    </row>
    <row r="7" spans="1:19" ht="20.25">
      <c r="A7" s="125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S7" s="3"/>
    </row>
    <row r="8" spans="1:19" ht="23.25">
      <c r="A8" s="131"/>
      <c r="B8" s="131"/>
      <c r="C8" s="131"/>
      <c r="D8" s="9"/>
      <c r="E8" s="137" t="s">
        <v>87</v>
      </c>
      <c r="F8" s="137"/>
      <c r="G8" s="137"/>
      <c r="H8" s="137"/>
      <c r="I8" s="137"/>
      <c r="J8" s="137"/>
      <c r="K8" s="137"/>
      <c r="L8" s="137"/>
      <c r="M8" s="137"/>
      <c r="N8" s="137"/>
      <c r="O8" s="137"/>
      <c r="S8" s="3"/>
    </row>
    <row r="9" spans="1:19" ht="2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R9" s="6"/>
      <c r="S9" s="3"/>
    </row>
    <row r="10" spans="1:19" ht="58.5" customHeight="1">
      <c r="A10" s="49" t="s">
        <v>2</v>
      </c>
      <c r="B10" s="50" t="s">
        <v>5</v>
      </c>
      <c r="C10" s="49" t="s">
        <v>6</v>
      </c>
      <c r="D10" s="49" t="s">
        <v>7</v>
      </c>
      <c r="E10" s="49" t="s">
        <v>3</v>
      </c>
      <c r="F10" s="50" t="s">
        <v>15</v>
      </c>
      <c r="G10" s="50" t="s">
        <v>16</v>
      </c>
      <c r="H10" s="50" t="s">
        <v>17</v>
      </c>
      <c r="I10" s="50" t="s">
        <v>16</v>
      </c>
      <c r="J10" s="50" t="s">
        <v>12</v>
      </c>
      <c r="K10" s="50" t="s">
        <v>16</v>
      </c>
      <c r="L10" s="50" t="s">
        <v>13</v>
      </c>
      <c r="M10" s="50" t="s">
        <v>16</v>
      </c>
      <c r="N10" s="50" t="s">
        <v>18</v>
      </c>
      <c r="O10" s="50" t="s">
        <v>4</v>
      </c>
      <c r="S10" s="3"/>
    </row>
    <row r="11" spans="1:19" ht="46.5">
      <c r="A11" s="8">
        <v>3</v>
      </c>
      <c r="B11" s="50">
        <v>40</v>
      </c>
      <c r="C11" s="56" t="s">
        <v>37</v>
      </c>
      <c r="D11" s="56" t="s">
        <v>33</v>
      </c>
      <c r="E11" s="34" t="s">
        <v>108</v>
      </c>
      <c r="F11" s="88">
        <v>3</v>
      </c>
      <c r="G11" s="88">
        <v>90</v>
      </c>
      <c r="H11" s="88">
        <v>1</v>
      </c>
      <c r="I11" s="88">
        <v>200</v>
      </c>
      <c r="J11" s="88"/>
      <c r="K11" s="88"/>
      <c r="L11" s="88" t="s">
        <v>141</v>
      </c>
      <c r="M11" s="88" t="s">
        <v>141</v>
      </c>
      <c r="N11" s="88">
        <v>590</v>
      </c>
      <c r="O11" s="89">
        <v>1</v>
      </c>
      <c r="S11" s="3"/>
    </row>
    <row r="12" spans="1:19" ht="25.5">
      <c r="A12" s="8">
        <v>2</v>
      </c>
      <c r="B12" s="50">
        <v>43</v>
      </c>
      <c r="C12" s="56" t="s">
        <v>42</v>
      </c>
      <c r="D12" s="56" t="s">
        <v>41</v>
      </c>
      <c r="E12" s="34" t="s">
        <v>121</v>
      </c>
      <c r="F12" s="88">
        <v>2</v>
      </c>
      <c r="G12" s="88">
        <v>95</v>
      </c>
      <c r="H12" s="88">
        <v>3</v>
      </c>
      <c r="I12" s="88">
        <v>180</v>
      </c>
      <c r="J12" s="88" t="s">
        <v>141</v>
      </c>
      <c r="K12" s="88" t="s">
        <v>141</v>
      </c>
      <c r="L12" s="88" t="s">
        <v>141</v>
      </c>
      <c r="M12" s="88" t="s">
        <v>141</v>
      </c>
      <c r="N12" s="88">
        <v>275</v>
      </c>
      <c r="O12" s="89">
        <v>2</v>
      </c>
      <c r="S12" s="3"/>
    </row>
    <row r="13" spans="1:18" ht="23.25">
      <c r="A13" s="8">
        <v>1</v>
      </c>
      <c r="B13" s="50">
        <v>16</v>
      </c>
      <c r="C13" s="56" t="s">
        <v>51</v>
      </c>
      <c r="D13" s="56" t="s">
        <v>52</v>
      </c>
      <c r="E13" s="34" t="s">
        <v>109</v>
      </c>
      <c r="F13" s="88">
        <v>1</v>
      </c>
      <c r="G13" s="88">
        <v>100</v>
      </c>
      <c r="H13" s="88">
        <v>4</v>
      </c>
      <c r="I13" s="88">
        <v>170</v>
      </c>
      <c r="J13" s="88" t="s">
        <v>141</v>
      </c>
      <c r="K13" s="88" t="s">
        <v>141</v>
      </c>
      <c r="L13" s="88" t="s">
        <v>141</v>
      </c>
      <c r="M13" s="88" t="s">
        <v>141</v>
      </c>
      <c r="N13" s="88">
        <v>270</v>
      </c>
      <c r="O13" s="89">
        <v>3</v>
      </c>
      <c r="R13" s="6"/>
    </row>
    <row r="14" spans="1:15" ht="25.5">
      <c r="A14" s="8">
        <v>5</v>
      </c>
      <c r="B14" s="50">
        <v>33</v>
      </c>
      <c r="C14" s="56" t="s">
        <v>50</v>
      </c>
      <c r="D14" s="56" t="s">
        <v>49</v>
      </c>
      <c r="E14" s="34" t="s">
        <v>142</v>
      </c>
      <c r="F14" s="88">
        <v>5</v>
      </c>
      <c r="G14" s="88">
        <v>80</v>
      </c>
      <c r="H14" s="88">
        <v>2</v>
      </c>
      <c r="I14" s="88">
        <v>190</v>
      </c>
      <c r="J14" s="88" t="s">
        <v>141</v>
      </c>
      <c r="K14" s="88" t="s">
        <v>141</v>
      </c>
      <c r="L14" s="88" t="s">
        <v>141</v>
      </c>
      <c r="M14" s="88" t="s">
        <v>141</v>
      </c>
      <c r="N14" s="88">
        <v>270</v>
      </c>
      <c r="O14" s="89">
        <v>3</v>
      </c>
    </row>
    <row r="15" spans="1:15" ht="25.5">
      <c r="A15" s="8">
        <v>6</v>
      </c>
      <c r="B15" s="50">
        <v>42</v>
      </c>
      <c r="C15" s="56" t="s">
        <v>32</v>
      </c>
      <c r="D15" s="56" t="s">
        <v>33</v>
      </c>
      <c r="E15" s="34" t="s">
        <v>107</v>
      </c>
      <c r="F15" s="88">
        <v>6</v>
      </c>
      <c r="G15" s="88">
        <v>75</v>
      </c>
      <c r="H15" s="88">
        <v>5</v>
      </c>
      <c r="I15" s="88">
        <v>160</v>
      </c>
      <c r="J15" s="88" t="s">
        <v>141</v>
      </c>
      <c r="K15" s="88" t="s">
        <v>141</v>
      </c>
      <c r="L15" s="88" t="s">
        <v>141</v>
      </c>
      <c r="M15" s="88" t="s">
        <v>141</v>
      </c>
      <c r="N15" s="88">
        <v>235</v>
      </c>
      <c r="O15" s="89">
        <v>5</v>
      </c>
    </row>
    <row r="16" spans="1:18" ht="46.5">
      <c r="A16" s="8">
        <v>7</v>
      </c>
      <c r="B16" s="50">
        <v>3</v>
      </c>
      <c r="C16" s="56" t="s">
        <v>39</v>
      </c>
      <c r="D16" s="56" t="s">
        <v>33</v>
      </c>
      <c r="E16" s="34" t="s">
        <v>106</v>
      </c>
      <c r="F16" s="88">
        <v>7</v>
      </c>
      <c r="G16" s="88">
        <v>70</v>
      </c>
      <c r="H16" s="88">
        <v>6</v>
      </c>
      <c r="I16" s="88">
        <v>150</v>
      </c>
      <c r="J16" s="88" t="s">
        <v>141</v>
      </c>
      <c r="K16" s="88" t="s">
        <v>141</v>
      </c>
      <c r="L16" s="88" t="s">
        <v>141</v>
      </c>
      <c r="M16" s="88" t="s">
        <v>141</v>
      </c>
      <c r="N16" s="88">
        <v>220</v>
      </c>
      <c r="O16" s="89">
        <v>6</v>
      </c>
      <c r="R16" s="6"/>
    </row>
    <row r="17" spans="1:15" ht="25.5">
      <c r="A17" s="8">
        <v>4</v>
      </c>
      <c r="B17" s="50">
        <v>14</v>
      </c>
      <c r="C17" s="56" t="s">
        <v>40</v>
      </c>
      <c r="D17" s="56" t="s">
        <v>41</v>
      </c>
      <c r="E17" s="34" t="s">
        <v>143</v>
      </c>
      <c r="F17" s="88">
        <v>4</v>
      </c>
      <c r="G17" s="88">
        <v>85</v>
      </c>
      <c r="H17" s="88">
        <v>8</v>
      </c>
      <c r="I17" s="88">
        <v>130</v>
      </c>
      <c r="J17" s="88" t="s">
        <v>141</v>
      </c>
      <c r="K17" s="88" t="s">
        <v>141</v>
      </c>
      <c r="L17" s="88" t="s">
        <v>141</v>
      </c>
      <c r="M17" s="88" t="s">
        <v>141</v>
      </c>
      <c r="N17" s="88">
        <v>215</v>
      </c>
      <c r="O17" s="89">
        <v>7</v>
      </c>
    </row>
    <row r="18" spans="1:15" ht="46.5">
      <c r="A18" s="8">
        <v>11</v>
      </c>
      <c r="B18" s="50">
        <v>8</v>
      </c>
      <c r="C18" s="56" t="s">
        <v>79</v>
      </c>
      <c r="D18" s="56" t="s">
        <v>35</v>
      </c>
      <c r="E18" s="34" t="s">
        <v>144</v>
      </c>
      <c r="F18" s="88">
        <v>11</v>
      </c>
      <c r="G18" s="88">
        <v>50</v>
      </c>
      <c r="H18" s="88">
        <v>9</v>
      </c>
      <c r="I18" s="88">
        <v>120</v>
      </c>
      <c r="J18" s="88" t="s">
        <v>141</v>
      </c>
      <c r="K18" s="88" t="s">
        <v>141</v>
      </c>
      <c r="L18" s="88" t="s">
        <v>141</v>
      </c>
      <c r="M18" s="88" t="s">
        <v>141</v>
      </c>
      <c r="N18" s="88">
        <v>170</v>
      </c>
      <c r="O18" s="89">
        <v>8</v>
      </c>
    </row>
    <row r="19" spans="1:15" ht="25.5">
      <c r="A19" s="8">
        <v>8</v>
      </c>
      <c r="B19" s="50">
        <v>30</v>
      </c>
      <c r="C19" s="56" t="s">
        <v>34</v>
      </c>
      <c r="D19" s="56" t="s">
        <v>35</v>
      </c>
      <c r="E19" s="34" t="s">
        <v>105</v>
      </c>
      <c r="F19" s="88">
        <v>8</v>
      </c>
      <c r="G19" s="88">
        <v>65</v>
      </c>
      <c r="H19" s="88">
        <v>11</v>
      </c>
      <c r="I19" s="88">
        <v>100</v>
      </c>
      <c r="J19" s="88" t="s">
        <v>141</v>
      </c>
      <c r="K19" s="88" t="s">
        <v>141</v>
      </c>
      <c r="L19" s="88">
        <v>0</v>
      </c>
      <c r="M19" s="88" t="s">
        <v>141</v>
      </c>
      <c r="N19" s="88">
        <v>165</v>
      </c>
      <c r="O19" s="89">
        <v>9</v>
      </c>
    </row>
    <row r="20" spans="1:15" ht="23.25">
      <c r="A20" s="8">
        <v>10</v>
      </c>
      <c r="B20" s="50">
        <v>19</v>
      </c>
      <c r="C20" s="56" t="s">
        <v>53</v>
      </c>
      <c r="D20" s="56" t="s">
        <v>52</v>
      </c>
      <c r="E20" s="34" t="s">
        <v>113</v>
      </c>
      <c r="F20" s="88">
        <v>10</v>
      </c>
      <c r="G20" s="88">
        <v>55</v>
      </c>
      <c r="H20" s="88">
        <v>10</v>
      </c>
      <c r="I20" s="88">
        <v>110</v>
      </c>
      <c r="J20" s="88" t="s">
        <v>141</v>
      </c>
      <c r="K20" s="88" t="s">
        <v>141</v>
      </c>
      <c r="L20" s="88" t="s">
        <v>141</v>
      </c>
      <c r="M20" s="88" t="s">
        <v>141</v>
      </c>
      <c r="N20" s="88">
        <v>165</v>
      </c>
      <c r="O20" s="89">
        <v>9</v>
      </c>
    </row>
    <row r="21" spans="1:15" ht="25.5">
      <c r="A21" s="8">
        <v>18</v>
      </c>
      <c r="B21" s="50">
        <v>49</v>
      </c>
      <c r="C21" s="56" t="s">
        <v>72</v>
      </c>
      <c r="D21" s="56" t="s">
        <v>73</v>
      </c>
      <c r="E21" s="34" t="s">
        <v>76</v>
      </c>
      <c r="F21" s="88">
        <v>18</v>
      </c>
      <c r="G21" s="88">
        <v>15</v>
      </c>
      <c r="H21" s="88">
        <v>7</v>
      </c>
      <c r="I21" s="88">
        <v>140</v>
      </c>
      <c r="J21" s="88">
        <v>0</v>
      </c>
      <c r="K21" s="88">
        <v>0</v>
      </c>
      <c r="L21" s="88" t="s">
        <v>141</v>
      </c>
      <c r="M21" s="88" t="s">
        <v>141</v>
      </c>
      <c r="N21" s="88">
        <v>155</v>
      </c>
      <c r="O21" s="89">
        <v>11</v>
      </c>
    </row>
    <row r="22" spans="1:15" ht="25.5">
      <c r="A22" s="8">
        <v>9</v>
      </c>
      <c r="B22" s="50">
        <v>17</v>
      </c>
      <c r="C22" s="56" t="s">
        <v>36</v>
      </c>
      <c r="D22" s="56" t="s">
        <v>35</v>
      </c>
      <c r="E22" s="34" t="s">
        <v>104</v>
      </c>
      <c r="F22" s="88">
        <v>9</v>
      </c>
      <c r="G22" s="88">
        <v>60</v>
      </c>
      <c r="H22" s="88">
        <v>12</v>
      </c>
      <c r="I22" s="88">
        <v>90</v>
      </c>
      <c r="J22" s="88" t="s">
        <v>141</v>
      </c>
      <c r="K22" s="88" t="s">
        <v>141</v>
      </c>
      <c r="L22" s="88" t="s">
        <v>141</v>
      </c>
      <c r="M22" s="88" t="s">
        <v>141</v>
      </c>
      <c r="N22" s="88">
        <v>150</v>
      </c>
      <c r="O22" s="89">
        <v>12</v>
      </c>
    </row>
    <row r="23" spans="1:15" ht="46.5">
      <c r="A23" s="8">
        <v>12</v>
      </c>
      <c r="B23" s="50">
        <v>37</v>
      </c>
      <c r="C23" s="56" t="s">
        <v>38</v>
      </c>
      <c r="D23" s="56" t="s">
        <v>33</v>
      </c>
      <c r="E23" s="34" t="s">
        <v>112</v>
      </c>
      <c r="F23" s="88">
        <v>12</v>
      </c>
      <c r="G23" s="88">
        <v>45</v>
      </c>
      <c r="H23" s="88">
        <v>14</v>
      </c>
      <c r="I23" s="88">
        <v>70</v>
      </c>
      <c r="J23" s="88" t="s">
        <v>141</v>
      </c>
      <c r="K23" s="88" t="s">
        <v>141</v>
      </c>
      <c r="L23" s="88" t="s">
        <v>141</v>
      </c>
      <c r="M23" s="88" t="s">
        <v>141</v>
      </c>
      <c r="N23" s="88">
        <v>115</v>
      </c>
      <c r="O23" s="89">
        <v>13</v>
      </c>
    </row>
    <row r="24" spans="1:15" ht="25.5">
      <c r="A24" s="8">
        <v>16</v>
      </c>
      <c r="B24" s="50">
        <v>21</v>
      </c>
      <c r="C24" s="56" t="s">
        <v>74</v>
      </c>
      <c r="D24" s="56" t="s">
        <v>75</v>
      </c>
      <c r="E24" s="34" t="s">
        <v>122</v>
      </c>
      <c r="F24" s="88">
        <v>16</v>
      </c>
      <c r="G24" s="88">
        <v>25</v>
      </c>
      <c r="H24" s="88">
        <v>13</v>
      </c>
      <c r="I24" s="88">
        <v>80</v>
      </c>
      <c r="J24" s="88" t="s">
        <v>141</v>
      </c>
      <c r="K24" s="88" t="s">
        <v>141</v>
      </c>
      <c r="L24" s="88" t="s">
        <v>141</v>
      </c>
      <c r="M24" s="88" t="s">
        <v>141</v>
      </c>
      <c r="N24" s="88">
        <v>105</v>
      </c>
      <c r="O24" s="89">
        <v>14</v>
      </c>
    </row>
    <row r="25" spans="1:15" ht="25.5">
      <c r="A25" s="8">
        <v>15</v>
      </c>
      <c r="B25" s="50">
        <v>29</v>
      </c>
      <c r="C25" s="56" t="s">
        <v>44</v>
      </c>
      <c r="D25" s="56" t="s">
        <v>45</v>
      </c>
      <c r="E25" s="34" t="s">
        <v>145</v>
      </c>
      <c r="F25" s="88">
        <v>15</v>
      </c>
      <c r="G25" s="88">
        <v>30</v>
      </c>
      <c r="H25" s="88">
        <v>15</v>
      </c>
      <c r="I25" s="88">
        <v>60</v>
      </c>
      <c r="J25" s="88" t="s">
        <v>141</v>
      </c>
      <c r="K25" s="88" t="s">
        <v>141</v>
      </c>
      <c r="L25" s="88" t="s">
        <v>141</v>
      </c>
      <c r="M25" s="88" t="s">
        <v>141</v>
      </c>
      <c r="N25" s="88">
        <v>90</v>
      </c>
      <c r="O25" s="89">
        <v>15</v>
      </c>
    </row>
    <row r="26" spans="1:15" ht="23.25">
      <c r="A26" s="8">
        <v>14</v>
      </c>
      <c r="B26" s="50">
        <v>13</v>
      </c>
      <c r="C26" s="56" t="s">
        <v>47</v>
      </c>
      <c r="D26" s="56" t="s">
        <v>46</v>
      </c>
      <c r="E26" s="34" t="s">
        <v>110</v>
      </c>
      <c r="F26" s="88">
        <v>14</v>
      </c>
      <c r="G26" s="88">
        <v>35</v>
      </c>
      <c r="H26" s="88">
        <v>16</v>
      </c>
      <c r="I26" s="88">
        <v>50</v>
      </c>
      <c r="J26" s="88" t="s">
        <v>141</v>
      </c>
      <c r="K26" s="88" t="s">
        <v>141</v>
      </c>
      <c r="L26" s="88" t="s">
        <v>141</v>
      </c>
      <c r="M26" s="88" t="s">
        <v>141</v>
      </c>
      <c r="N26" s="88">
        <v>85</v>
      </c>
      <c r="O26" s="89">
        <v>16</v>
      </c>
    </row>
    <row r="27" spans="1:15" ht="25.5">
      <c r="A27" s="8">
        <v>13</v>
      </c>
      <c r="B27" s="50">
        <v>10</v>
      </c>
      <c r="C27" s="56" t="s">
        <v>54</v>
      </c>
      <c r="D27" s="56" t="s">
        <v>49</v>
      </c>
      <c r="E27" s="34" t="s">
        <v>111</v>
      </c>
      <c r="F27" s="88">
        <v>13</v>
      </c>
      <c r="G27" s="88">
        <v>40</v>
      </c>
      <c r="H27" s="88">
        <v>17</v>
      </c>
      <c r="I27" s="88">
        <v>40</v>
      </c>
      <c r="J27" s="88" t="s">
        <v>141</v>
      </c>
      <c r="K27" s="88" t="s">
        <v>141</v>
      </c>
      <c r="L27" s="88" t="s">
        <v>141</v>
      </c>
      <c r="M27" s="88" t="s">
        <v>141</v>
      </c>
      <c r="N27" s="88">
        <v>80</v>
      </c>
      <c r="O27" s="89">
        <v>17</v>
      </c>
    </row>
    <row r="28" spans="1:15" ht="46.5">
      <c r="A28" s="8">
        <v>17</v>
      </c>
      <c r="B28" s="71">
        <v>15</v>
      </c>
      <c r="C28" s="72" t="s">
        <v>80</v>
      </c>
      <c r="D28" s="72" t="s">
        <v>35</v>
      </c>
      <c r="E28" s="73" t="s">
        <v>146</v>
      </c>
      <c r="F28" s="90">
        <v>17</v>
      </c>
      <c r="G28" s="90">
        <v>20</v>
      </c>
      <c r="H28" s="90">
        <v>18</v>
      </c>
      <c r="I28" s="90">
        <v>30</v>
      </c>
      <c r="J28" s="88" t="s">
        <v>141</v>
      </c>
      <c r="K28" s="88" t="s">
        <v>141</v>
      </c>
      <c r="L28" s="90" t="s">
        <v>141</v>
      </c>
      <c r="M28" s="90" t="s">
        <v>141</v>
      </c>
      <c r="N28" s="90">
        <v>50</v>
      </c>
      <c r="O28" s="91">
        <v>18</v>
      </c>
    </row>
    <row r="29" spans="1:15" ht="23.25">
      <c r="A29" s="3"/>
      <c r="B29" s="74"/>
      <c r="C29" s="74"/>
      <c r="D29" s="74"/>
      <c r="E29" s="75"/>
      <c r="F29" s="76"/>
      <c r="G29" s="76"/>
      <c r="H29" s="76"/>
      <c r="I29" s="76"/>
      <c r="J29" s="76"/>
      <c r="K29" s="76"/>
      <c r="L29" s="76"/>
      <c r="M29" s="76"/>
      <c r="N29" s="76"/>
      <c r="O29" s="77"/>
    </row>
    <row r="30" spans="1:15" ht="18.75">
      <c r="A30" s="3"/>
      <c r="B30" s="7"/>
      <c r="C30" s="7"/>
      <c r="D30" s="7"/>
      <c r="E30" s="10"/>
      <c r="F30" s="38" t="s">
        <v>89</v>
      </c>
      <c r="G30" s="38"/>
      <c r="H30" s="39" t="s">
        <v>90</v>
      </c>
      <c r="I30" s="11"/>
      <c r="J30" s="11"/>
      <c r="K30" s="11"/>
      <c r="L30" s="11"/>
      <c r="M30" s="11"/>
      <c r="N30" s="11"/>
      <c r="O30" s="3"/>
    </row>
    <row r="31" spans="1:15" ht="28.5">
      <c r="A31" s="3"/>
      <c r="B31" s="7"/>
      <c r="C31" s="7"/>
      <c r="D31" s="7"/>
      <c r="E31" s="57"/>
      <c r="F31" s="38"/>
      <c r="G31" s="38"/>
      <c r="H31" s="39"/>
      <c r="I31" s="3"/>
      <c r="J31" s="3"/>
      <c r="K31" s="3"/>
      <c r="L31" s="3"/>
      <c r="M31" s="3"/>
      <c r="N31" s="3"/>
      <c r="O31" s="3"/>
    </row>
    <row r="32" spans="1:15" ht="18.75">
      <c r="A32" s="3"/>
      <c r="B32" s="7"/>
      <c r="C32" s="7"/>
      <c r="D32" s="7"/>
      <c r="E32" s="10"/>
      <c r="F32" s="38" t="s">
        <v>91</v>
      </c>
      <c r="G32" s="38"/>
      <c r="H32" s="39" t="s">
        <v>92</v>
      </c>
      <c r="I32" s="3"/>
      <c r="J32" s="3"/>
      <c r="K32" s="3"/>
      <c r="L32" s="3"/>
      <c r="M32" s="3"/>
      <c r="N32" s="3"/>
      <c r="O32" s="3"/>
    </row>
    <row r="33" spans="1:15" ht="18.75">
      <c r="A33" s="3"/>
      <c r="B33" s="7"/>
      <c r="C33" s="7"/>
      <c r="D33" s="7"/>
      <c r="E33" s="10"/>
      <c r="F33" s="43"/>
      <c r="G33" s="3"/>
      <c r="H33" s="3"/>
      <c r="I33" s="3"/>
      <c r="J33" s="3"/>
      <c r="K33" s="3"/>
      <c r="L33" s="3"/>
      <c r="M33" s="3"/>
      <c r="N33" s="3"/>
      <c r="O33" s="3"/>
    </row>
    <row r="34" spans="1:15" ht="18.75">
      <c r="A34" s="3"/>
      <c r="B34" s="7"/>
      <c r="C34" s="7"/>
      <c r="D34" s="7"/>
      <c r="E34" s="10"/>
      <c r="F34" s="43"/>
      <c r="G34" s="3"/>
      <c r="H34" s="3"/>
      <c r="I34" s="3"/>
      <c r="J34" s="3"/>
      <c r="K34" s="3"/>
      <c r="L34" s="3"/>
      <c r="M34" s="3"/>
      <c r="N34" s="3"/>
      <c r="O34" s="3"/>
    </row>
    <row r="35" spans="1:15" ht="18.75">
      <c r="A35" s="3"/>
      <c r="B35" s="7"/>
      <c r="C35" s="12"/>
      <c r="D35" s="12"/>
      <c r="E35" s="10"/>
      <c r="F35" s="4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5.75">
      <c r="A36" s="3"/>
      <c r="B36" s="3"/>
      <c r="C36" s="3"/>
      <c r="D36" s="3"/>
      <c r="E36" s="3"/>
      <c r="F36" s="43"/>
      <c r="G36" s="3"/>
      <c r="H36" s="3"/>
      <c r="I36" s="3"/>
      <c r="J36" s="3"/>
      <c r="K36" s="3"/>
      <c r="L36" s="3"/>
      <c r="M36" s="3"/>
      <c r="N36" s="3"/>
      <c r="O36" s="3"/>
    </row>
    <row r="37" spans="1:15" ht="18.75">
      <c r="A37" s="3"/>
      <c r="B37" s="7"/>
      <c r="C37" s="7"/>
      <c r="D37" s="7"/>
      <c r="E37" s="10"/>
      <c r="F37" s="43"/>
      <c r="G37" s="11"/>
      <c r="H37" s="11"/>
      <c r="I37" s="11"/>
      <c r="J37" s="11"/>
      <c r="K37" s="11"/>
      <c r="L37" s="11"/>
      <c r="M37" s="11"/>
      <c r="N37" s="11"/>
      <c r="O37" s="3"/>
    </row>
    <row r="38" spans="1:15" ht="18.75">
      <c r="A38" s="3"/>
      <c r="B38" s="7"/>
      <c r="C38" s="7"/>
      <c r="D38" s="7"/>
      <c r="E38" s="10"/>
      <c r="F38" s="43"/>
      <c r="G38" s="3"/>
      <c r="H38" s="3"/>
      <c r="I38" s="3"/>
      <c r="J38" s="3"/>
      <c r="K38" s="3"/>
      <c r="L38" s="3"/>
      <c r="M38" s="3"/>
      <c r="N38" s="3"/>
      <c r="O38" s="3"/>
    </row>
    <row r="39" spans="1:15" ht="18.75">
      <c r="A39" s="3"/>
      <c r="B39" s="7"/>
      <c r="C39" s="7"/>
      <c r="D39" s="7"/>
      <c r="E39" s="10"/>
      <c r="F39" s="43"/>
      <c r="G39" s="3"/>
      <c r="H39" s="3"/>
      <c r="I39" s="3"/>
      <c r="J39" s="3"/>
      <c r="K39" s="3"/>
      <c r="L39" s="3"/>
      <c r="M39" s="3"/>
      <c r="N39" s="3"/>
      <c r="O39" s="3"/>
    </row>
    <row r="40" spans="1:15" ht="18.75">
      <c r="A40" s="3"/>
      <c r="B40" s="7"/>
      <c r="C40" s="7"/>
      <c r="D40" s="7"/>
      <c r="E40" s="10"/>
      <c r="F40" s="43"/>
      <c r="G40" s="3"/>
      <c r="H40" s="3"/>
      <c r="I40" s="3"/>
      <c r="J40" s="3"/>
      <c r="K40" s="3"/>
      <c r="L40" s="3"/>
      <c r="M40" s="3"/>
      <c r="N40" s="3"/>
      <c r="O40" s="3"/>
    </row>
    <row r="41" spans="1:15" ht="18.75">
      <c r="A41" s="3"/>
      <c r="B41" s="7"/>
      <c r="C41" s="7"/>
      <c r="D41" s="7"/>
      <c r="E41" s="10"/>
      <c r="F41" s="43"/>
      <c r="G41" s="3"/>
      <c r="H41" s="3"/>
      <c r="I41" s="3"/>
      <c r="J41" s="3"/>
      <c r="K41" s="3"/>
      <c r="L41" s="3"/>
      <c r="M41" s="3"/>
      <c r="N41" s="3"/>
      <c r="O41" s="3"/>
    </row>
    <row r="42" spans="1:15" ht="18.75">
      <c r="A42" s="3"/>
      <c r="B42" s="7"/>
      <c r="C42" s="12"/>
      <c r="D42" s="12"/>
      <c r="E42" s="10"/>
      <c r="F42" s="4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15.75">
      <c r="A43" s="3"/>
      <c r="B43" s="3"/>
      <c r="C43" s="3"/>
      <c r="D43" s="3"/>
      <c r="E43" s="3"/>
      <c r="F43" s="43"/>
      <c r="G43" s="3"/>
      <c r="H43" s="3"/>
      <c r="I43" s="3"/>
      <c r="J43" s="3"/>
      <c r="K43" s="3"/>
      <c r="L43" s="3"/>
      <c r="M43" s="3"/>
      <c r="N43" s="3"/>
      <c r="O43" s="3"/>
    </row>
    <row r="44" spans="1:15" ht="18.75">
      <c r="A44" s="3"/>
      <c r="B44" s="7"/>
      <c r="C44" s="7"/>
      <c r="D44" s="7"/>
      <c r="E44" s="10"/>
      <c r="F44" s="43"/>
      <c r="G44" s="11"/>
      <c r="H44" s="11"/>
      <c r="I44" s="11"/>
      <c r="J44" s="11"/>
      <c r="K44" s="11"/>
      <c r="L44" s="11"/>
      <c r="M44" s="11"/>
      <c r="N44" s="11"/>
      <c r="O44" s="3"/>
    </row>
    <row r="45" spans="1:15" ht="18.75">
      <c r="A45" s="3"/>
      <c r="B45" s="7"/>
      <c r="C45" s="7"/>
      <c r="D45" s="7"/>
      <c r="E45" s="10"/>
      <c r="F45" s="43"/>
      <c r="G45" s="3"/>
      <c r="H45" s="3"/>
      <c r="I45" s="3"/>
      <c r="J45" s="3"/>
      <c r="K45" s="3"/>
      <c r="L45" s="3"/>
      <c r="M45" s="3"/>
      <c r="N45" s="3"/>
      <c r="O45" s="3"/>
    </row>
    <row r="46" spans="1:15" ht="18.75">
      <c r="A46" s="3"/>
      <c r="B46" s="7"/>
      <c r="C46" s="7"/>
      <c r="D46" s="7"/>
      <c r="E46" s="10"/>
      <c r="F46" s="43"/>
      <c r="G46" s="3"/>
      <c r="H46" s="3"/>
      <c r="I46" s="3"/>
      <c r="J46" s="3"/>
      <c r="K46" s="3"/>
      <c r="L46" s="3"/>
      <c r="M46" s="3"/>
      <c r="N46" s="3"/>
      <c r="O46" s="3"/>
    </row>
    <row r="47" spans="1:15" ht="18.75">
      <c r="A47" s="3"/>
      <c r="B47" s="7"/>
      <c r="C47" s="7"/>
      <c r="D47" s="7"/>
      <c r="E47" s="10"/>
      <c r="F47" s="43"/>
      <c r="G47" s="3"/>
      <c r="H47" s="3"/>
      <c r="I47" s="3"/>
      <c r="J47" s="3"/>
      <c r="K47" s="3"/>
      <c r="L47" s="3"/>
      <c r="M47" s="3"/>
      <c r="N47" s="3"/>
      <c r="O47" s="3"/>
    </row>
    <row r="48" spans="1:15" ht="18.75">
      <c r="A48" s="3"/>
      <c r="B48" s="7"/>
      <c r="C48" s="7"/>
      <c r="D48" s="7"/>
      <c r="E48" s="10"/>
      <c r="F48" s="43"/>
      <c r="G48" s="3"/>
      <c r="H48" s="3"/>
      <c r="I48" s="3"/>
      <c r="J48" s="3"/>
      <c r="K48" s="3"/>
      <c r="L48" s="3"/>
      <c r="M48" s="3"/>
      <c r="N48" s="3"/>
      <c r="O48" s="3"/>
    </row>
    <row r="49" spans="1:15" ht="18.75">
      <c r="A49" s="3"/>
      <c r="B49" s="7"/>
      <c r="C49" s="12"/>
      <c r="D49" s="12"/>
      <c r="E49" s="10"/>
      <c r="F49" s="43"/>
      <c r="G49" s="13"/>
      <c r="H49" s="13"/>
      <c r="I49" s="13"/>
      <c r="J49" s="13"/>
      <c r="K49" s="13"/>
      <c r="L49" s="13"/>
      <c r="M49" s="13"/>
      <c r="N49" s="13"/>
      <c r="O49" s="13"/>
    </row>
    <row r="50" spans="1:15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8.75">
      <c r="A51" s="3"/>
      <c r="B51" s="7"/>
      <c r="C51" s="7"/>
      <c r="D51" s="7"/>
      <c r="E51" s="10"/>
      <c r="F51" s="11"/>
      <c r="G51" s="11"/>
      <c r="H51" s="11"/>
      <c r="I51" s="11"/>
      <c r="J51" s="11"/>
      <c r="K51" s="11"/>
      <c r="L51" s="11"/>
      <c r="M51" s="11"/>
      <c r="N51" s="11"/>
      <c r="O51" s="3"/>
    </row>
    <row r="52" spans="1:15" ht="18.75">
      <c r="A52" s="3"/>
      <c r="B52" s="7"/>
      <c r="C52" s="7"/>
      <c r="D52" s="7"/>
      <c r="E52" s="10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8.75">
      <c r="A53" s="3"/>
      <c r="B53" s="7"/>
      <c r="C53" s="7"/>
      <c r="D53" s="7"/>
      <c r="E53" s="10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8.75">
      <c r="A54" s="3"/>
      <c r="B54" s="7"/>
      <c r="C54" s="7"/>
      <c r="D54" s="7"/>
      <c r="E54" s="10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8.75">
      <c r="A55" s="3"/>
      <c r="B55" s="7"/>
      <c r="C55" s="7"/>
      <c r="D55" s="7"/>
      <c r="E55" s="10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8.75">
      <c r="A56" s="3"/>
      <c r="B56" s="7"/>
      <c r="C56" s="12"/>
      <c r="D56" s="12"/>
      <c r="E56" s="10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8.75">
      <c r="A58" s="3"/>
      <c r="B58" s="7"/>
      <c r="C58" s="7"/>
      <c r="D58" s="7"/>
      <c r="E58" s="10"/>
      <c r="F58" s="11"/>
      <c r="G58" s="11"/>
      <c r="H58" s="11"/>
      <c r="I58" s="11"/>
      <c r="J58" s="11"/>
      <c r="K58" s="11"/>
      <c r="L58" s="11"/>
      <c r="M58" s="11"/>
      <c r="N58" s="11"/>
      <c r="O58" s="3"/>
    </row>
    <row r="59" spans="1:15" ht="18.75">
      <c r="A59" s="3"/>
      <c r="B59" s="7"/>
      <c r="C59" s="7"/>
      <c r="D59" s="7"/>
      <c r="E59" s="10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8.75">
      <c r="A60" s="3"/>
      <c r="B60" s="7"/>
      <c r="C60" s="7"/>
      <c r="D60" s="7"/>
      <c r="E60" s="10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8.75">
      <c r="A61" s="3"/>
      <c r="B61" s="7"/>
      <c r="C61" s="7"/>
      <c r="D61" s="7"/>
      <c r="E61" s="10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8.75">
      <c r="A62" s="3"/>
      <c r="B62" s="7"/>
      <c r="C62" s="7"/>
      <c r="D62" s="7"/>
      <c r="E62" s="10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8.75">
      <c r="A63" s="3"/>
      <c r="B63" s="7"/>
      <c r="C63" s="12"/>
      <c r="D63" s="12"/>
      <c r="E63" s="10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5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</sheetData>
  <sheetProtection/>
  <mergeCells count="10">
    <mergeCell ref="E8:O8"/>
    <mergeCell ref="A1:S1"/>
    <mergeCell ref="A2:S2"/>
    <mergeCell ref="A3:S3"/>
    <mergeCell ref="A4:S4"/>
    <mergeCell ref="A5:S5"/>
    <mergeCell ref="A7:O7"/>
    <mergeCell ref="A8:C8"/>
    <mergeCell ref="A6:C6"/>
    <mergeCell ref="D6:P6"/>
  </mergeCells>
  <printOptions/>
  <pageMargins left="0.25" right="0.25" top="0.75" bottom="0.75" header="0.3" footer="0.3"/>
  <pageSetup fitToHeight="0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52"/>
  <sheetViews>
    <sheetView tabSelected="1" view="pageBreakPreview" zoomScale="60" zoomScaleNormal="60" zoomScalePageLayoutView="0" workbookViewId="0" topLeftCell="B1">
      <selection activeCell="L13" sqref="L13"/>
    </sheetView>
  </sheetViews>
  <sheetFormatPr defaultColWidth="9.140625" defaultRowHeight="15"/>
  <cols>
    <col min="1" max="1" width="7.00390625" style="0" customWidth="1"/>
    <col min="2" max="2" width="12.28125" style="0" customWidth="1"/>
    <col min="3" max="3" width="30.57421875" style="0" customWidth="1"/>
    <col min="4" max="4" width="28.8515625" style="0" customWidth="1"/>
    <col min="5" max="5" width="51.57421875" style="0" customWidth="1"/>
    <col min="6" max="6" width="15.421875" style="0" customWidth="1"/>
    <col min="7" max="7" width="9.7109375" style="0" customWidth="1"/>
    <col min="8" max="8" width="10.57421875" style="0" customWidth="1"/>
    <col min="9" max="9" width="8.00390625" style="0" customWidth="1"/>
    <col min="10" max="10" width="9.140625" style="0" customWidth="1"/>
    <col min="11" max="11" width="8.421875" style="0" customWidth="1"/>
    <col min="12" max="12" width="12.8515625" style="0" bestFit="1" customWidth="1"/>
    <col min="13" max="13" width="8.00390625" style="0" customWidth="1"/>
    <col min="14" max="14" width="18.00390625" style="0" bestFit="1" customWidth="1"/>
    <col min="15" max="15" width="11.28125" style="0" bestFit="1" customWidth="1"/>
    <col min="16" max="16" width="9.140625" style="0" customWidth="1"/>
    <col min="17" max="17" width="6.421875" style="0" customWidth="1"/>
    <col min="18" max="18" width="22.57421875" style="0" hidden="1" customWidth="1"/>
    <col min="19" max="20" width="7.28125" style="0" hidden="1" customWidth="1"/>
    <col min="21" max="21" width="11.00390625" style="0" hidden="1" customWidth="1"/>
    <col min="22" max="22" width="5.421875" style="0" customWidth="1"/>
    <col min="23" max="23" width="10.421875" style="0" customWidth="1"/>
  </cols>
  <sheetData>
    <row r="1" spans="1:27" ht="20.25" customHeight="1">
      <c r="A1" s="132" t="s">
        <v>82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"/>
      <c r="U1" s="1"/>
      <c r="V1" s="1"/>
      <c r="W1" s="1"/>
      <c r="X1" s="1"/>
      <c r="Y1" s="1"/>
      <c r="Z1" s="1"/>
      <c r="AA1" s="1"/>
    </row>
    <row r="2" spans="1:27" ht="20.25" customHeight="1">
      <c r="A2" s="133" t="s">
        <v>83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"/>
      <c r="U2" s="1"/>
      <c r="V2" s="1"/>
      <c r="W2" s="1"/>
      <c r="X2" s="1"/>
      <c r="Y2" s="1"/>
      <c r="Z2" s="1"/>
      <c r="AA2" s="1"/>
    </row>
    <row r="3" spans="1:27" ht="20.25" customHeight="1">
      <c r="A3" s="133" t="s">
        <v>84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"/>
      <c r="U3" s="1"/>
      <c r="V3" s="1"/>
      <c r="W3" s="1"/>
      <c r="X3" s="1"/>
      <c r="Y3" s="1"/>
      <c r="Z3" s="1"/>
      <c r="AA3" s="1"/>
    </row>
    <row r="4" spans="1:27" ht="21" customHeight="1">
      <c r="A4" s="134" t="s">
        <v>117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5"/>
      <c r="U4" s="5"/>
      <c r="V4" s="5"/>
      <c r="W4" s="5"/>
      <c r="X4" s="5"/>
      <c r="Y4" s="5"/>
      <c r="Z4" s="5"/>
      <c r="AA4" s="5"/>
    </row>
    <row r="5" spans="1:27" ht="72" customHeight="1">
      <c r="A5" s="134" t="s">
        <v>88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6">
        <v>1.15740740740741E-05</v>
      </c>
      <c r="U5" s="5"/>
      <c r="V5" s="5"/>
      <c r="W5" s="5"/>
      <c r="X5" s="5"/>
      <c r="Y5" s="5"/>
      <c r="Z5" s="5"/>
      <c r="AA5" s="5"/>
    </row>
    <row r="6" spans="1:27" ht="21" customHeight="1">
      <c r="A6" s="135" t="s">
        <v>86</v>
      </c>
      <c r="B6" s="135"/>
      <c r="C6" s="135"/>
      <c r="D6" s="136" t="s">
        <v>14</v>
      </c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S6" s="87"/>
      <c r="U6" s="5"/>
      <c r="V6" s="5"/>
      <c r="W6" s="5"/>
      <c r="X6" s="5"/>
      <c r="Y6" s="5"/>
      <c r="Z6" s="5"/>
      <c r="AA6" s="5"/>
    </row>
    <row r="7" spans="1:20" ht="20.25">
      <c r="A7" s="125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S7" s="4">
        <v>1</v>
      </c>
      <c r="T7" s="15"/>
    </row>
    <row r="8" spans="1:19" ht="23.25">
      <c r="A8" s="131"/>
      <c r="B8" s="131"/>
      <c r="C8" s="131"/>
      <c r="D8" s="85"/>
      <c r="E8" s="137" t="s">
        <v>87</v>
      </c>
      <c r="F8" s="137"/>
      <c r="G8" s="137"/>
      <c r="H8" s="137"/>
      <c r="I8" s="137"/>
      <c r="J8" s="137"/>
      <c r="K8" s="137"/>
      <c r="L8" s="137"/>
      <c r="M8" s="137"/>
      <c r="N8" s="137"/>
      <c r="O8" s="137"/>
      <c r="S8" s="4">
        <v>2</v>
      </c>
    </row>
    <row r="9" spans="1:19" ht="20.2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S9" s="4">
        <v>3</v>
      </c>
    </row>
    <row r="10" spans="1:19" ht="56.25">
      <c r="A10" s="49" t="s">
        <v>2</v>
      </c>
      <c r="B10" s="50" t="s">
        <v>5</v>
      </c>
      <c r="C10" s="49" t="s">
        <v>6</v>
      </c>
      <c r="D10" s="49" t="s">
        <v>7</v>
      </c>
      <c r="E10" s="49" t="s">
        <v>3</v>
      </c>
      <c r="F10" s="50" t="s">
        <v>15</v>
      </c>
      <c r="G10" s="50" t="s">
        <v>16</v>
      </c>
      <c r="H10" s="50" t="s">
        <v>17</v>
      </c>
      <c r="I10" s="50" t="s">
        <v>16</v>
      </c>
      <c r="J10" s="50" t="s">
        <v>12</v>
      </c>
      <c r="K10" s="50" t="s">
        <v>16</v>
      </c>
      <c r="L10" s="50" t="s">
        <v>13</v>
      </c>
      <c r="M10" s="50" t="s">
        <v>16</v>
      </c>
      <c r="N10" s="50" t="s">
        <v>18</v>
      </c>
      <c r="O10" s="50" t="s">
        <v>4</v>
      </c>
      <c r="R10" s="6"/>
      <c r="S10" s="4">
        <v>4</v>
      </c>
    </row>
    <row r="11" spans="1:19" ht="93">
      <c r="A11" s="4">
        <v>7</v>
      </c>
      <c r="B11" s="50">
        <v>36</v>
      </c>
      <c r="C11" s="56" t="s">
        <v>55</v>
      </c>
      <c r="D11" s="56" t="s">
        <v>41</v>
      </c>
      <c r="E11" s="34" t="s">
        <v>102</v>
      </c>
      <c r="F11" s="48">
        <v>2</v>
      </c>
      <c r="G11" s="83">
        <v>95</v>
      </c>
      <c r="H11" s="83">
        <v>1</v>
      </c>
      <c r="I11" s="83">
        <v>200</v>
      </c>
      <c r="J11" s="83" t="s">
        <v>141</v>
      </c>
      <c r="K11" s="83" t="s">
        <v>141</v>
      </c>
      <c r="L11" s="83" t="s">
        <v>141</v>
      </c>
      <c r="M11" s="83" t="s">
        <v>141</v>
      </c>
      <c r="N11" s="83">
        <v>295</v>
      </c>
      <c r="O11" s="84">
        <v>1</v>
      </c>
      <c r="S11" s="4">
        <v>5</v>
      </c>
    </row>
    <row r="12" spans="1:19" ht="51">
      <c r="A12" s="4">
        <v>6</v>
      </c>
      <c r="B12" s="50">
        <v>5</v>
      </c>
      <c r="C12" s="56" t="s">
        <v>44</v>
      </c>
      <c r="D12" s="56" t="s">
        <v>45</v>
      </c>
      <c r="E12" s="34" t="s">
        <v>147</v>
      </c>
      <c r="F12" s="48">
        <v>1</v>
      </c>
      <c r="G12" s="83">
        <v>100</v>
      </c>
      <c r="H12" s="83">
        <v>2</v>
      </c>
      <c r="I12" s="83">
        <v>190</v>
      </c>
      <c r="J12" s="83" t="s">
        <v>141</v>
      </c>
      <c r="K12" s="83" t="s">
        <v>141</v>
      </c>
      <c r="L12" s="83" t="s">
        <v>141</v>
      </c>
      <c r="M12" s="83" t="s">
        <v>141</v>
      </c>
      <c r="N12" s="83">
        <v>290</v>
      </c>
      <c r="O12" s="84">
        <v>2</v>
      </c>
      <c r="S12" s="4">
        <v>6</v>
      </c>
    </row>
    <row r="13" spans="1:15" ht="46.5">
      <c r="A13" s="4">
        <v>4</v>
      </c>
      <c r="B13" s="50">
        <v>6</v>
      </c>
      <c r="C13" s="56" t="s">
        <v>48</v>
      </c>
      <c r="D13" s="56" t="s">
        <v>49</v>
      </c>
      <c r="E13" s="34" t="s">
        <v>101</v>
      </c>
      <c r="F13" s="48">
        <v>3</v>
      </c>
      <c r="G13" s="83">
        <v>90</v>
      </c>
      <c r="H13" s="83">
        <v>3</v>
      </c>
      <c r="I13" s="83">
        <v>180</v>
      </c>
      <c r="J13" s="83" t="s">
        <v>141</v>
      </c>
      <c r="K13" s="83" t="s">
        <v>141</v>
      </c>
      <c r="L13" s="83" t="s">
        <v>141</v>
      </c>
      <c r="M13" s="83" t="s">
        <v>141</v>
      </c>
      <c r="N13" s="83">
        <v>270</v>
      </c>
      <c r="O13" s="84">
        <v>3</v>
      </c>
    </row>
    <row r="14" spans="1:15" ht="46.5">
      <c r="A14" s="4">
        <v>11</v>
      </c>
      <c r="B14" s="50">
        <v>44</v>
      </c>
      <c r="C14" s="56" t="s">
        <v>43</v>
      </c>
      <c r="D14" s="56" t="s">
        <v>41</v>
      </c>
      <c r="E14" s="34" t="s">
        <v>148</v>
      </c>
      <c r="F14" s="48">
        <v>4</v>
      </c>
      <c r="G14" s="83">
        <v>85</v>
      </c>
      <c r="H14" s="83">
        <v>4</v>
      </c>
      <c r="I14" s="83">
        <v>170</v>
      </c>
      <c r="J14" s="83" t="s">
        <v>141</v>
      </c>
      <c r="K14" s="83" t="s">
        <v>141</v>
      </c>
      <c r="L14" s="83" t="s">
        <v>141</v>
      </c>
      <c r="M14" s="83" t="s">
        <v>141</v>
      </c>
      <c r="N14" s="83">
        <v>255</v>
      </c>
      <c r="O14" s="84">
        <v>4</v>
      </c>
    </row>
    <row r="15" spans="1:15" ht="93">
      <c r="A15" s="4">
        <v>8</v>
      </c>
      <c r="B15" s="50">
        <v>47</v>
      </c>
      <c r="C15" s="56" t="s">
        <v>56</v>
      </c>
      <c r="D15" s="56" t="s">
        <v>41</v>
      </c>
      <c r="E15" s="34" t="s">
        <v>100</v>
      </c>
      <c r="F15" s="48">
        <v>5</v>
      </c>
      <c r="G15" s="83">
        <v>80</v>
      </c>
      <c r="H15" s="83">
        <v>5</v>
      </c>
      <c r="I15" s="83">
        <v>160</v>
      </c>
      <c r="J15" s="83" t="s">
        <v>141</v>
      </c>
      <c r="K15" s="83" t="s">
        <v>141</v>
      </c>
      <c r="L15" s="83" t="s">
        <v>141</v>
      </c>
      <c r="M15" s="83" t="s">
        <v>141</v>
      </c>
      <c r="N15" s="83">
        <v>240</v>
      </c>
      <c r="O15" s="84">
        <v>5</v>
      </c>
    </row>
    <row r="16" spans="1:15" ht="69.75">
      <c r="A16" s="4">
        <v>10</v>
      </c>
      <c r="B16" s="50">
        <v>45</v>
      </c>
      <c r="C16" s="56" t="s">
        <v>81</v>
      </c>
      <c r="D16" s="56" t="s">
        <v>35</v>
      </c>
      <c r="E16" s="34" t="s">
        <v>149</v>
      </c>
      <c r="F16" s="48">
        <v>6</v>
      </c>
      <c r="G16" s="83">
        <v>75</v>
      </c>
      <c r="H16" s="83">
        <v>6</v>
      </c>
      <c r="I16" s="83">
        <v>150</v>
      </c>
      <c r="J16" s="83" t="s">
        <v>141</v>
      </c>
      <c r="K16" s="83" t="s">
        <v>141</v>
      </c>
      <c r="L16" s="83" t="s">
        <v>141</v>
      </c>
      <c r="M16" s="83" t="s">
        <v>141</v>
      </c>
      <c r="N16" s="83">
        <v>225</v>
      </c>
      <c r="O16" s="84">
        <v>6</v>
      </c>
    </row>
    <row r="17" spans="1:15" ht="23.25">
      <c r="A17" s="3"/>
      <c r="B17" s="74"/>
      <c r="C17" s="74"/>
      <c r="D17" s="74"/>
      <c r="E17" s="75"/>
      <c r="F17" s="76"/>
      <c r="G17" s="76"/>
      <c r="H17" s="76"/>
      <c r="I17" s="76"/>
      <c r="J17" s="76"/>
      <c r="K17" s="76"/>
      <c r="L17" s="76"/>
      <c r="M17" s="76"/>
      <c r="N17" s="76"/>
      <c r="O17" s="77"/>
    </row>
    <row r="18" spans="1:15" ht="21">
      <c r="A18" s="3"/>
      <c r="B18" s="7"/>
      <c r="C18" s="7"/>
      <c r="D18" s="7"/>
      <c r="E18" s="10"/>
      <c r="F18" s="93" t="s">
        <v>89</v>
      </c>
      <c r="G18" s="93"/>
      <c r="J18" s="95"/>
      <c r="K18" s="94" t="s">
        <v>90</v>
      </c>
      <c r="L18" s="95"/>
      <c r="M18" s="11"/>
      <c r="N18" s="11"/>
      <c r="O18" s="3"/>
    </row>
    <row r="19" spans="1:15" ht="28.5">
      <c r="A19" s="3"/>
      <c r="B19" s="7"/>
      <c r="C19" s="7"/>
      <c r="D19" s="7"/>
      <c r="E19" s="57"/>
      <c r="F19" s="93"/>
      <c r="G19" s="93"/>
      <c r="J19" s="77"/>
      <c r="K19" s="94"/>
      <c r="L19" s="77"/>
      <c r="M19" s="3"/>
      <c r="N19" s="3"/>
      <c r="O19" s="3"/>
    </row>
    <row r="20" spans="1:15" ht="21">
      <c r="A20" s="3"/>
      <c r="B20" s="7"/>
      <c r="C20" s="7"/>
      <c r="D20" s="7"/>
      <c r="E20" s="10"/>
      <c r="F20" s="93" t="s">
        <v>91</v>
      </c>
      <c r="G20" s="93"/>
      <c r="J20" s="77"/>
      <c r="K20" s="94" t="s">
        <v>92</v>
      </c>
      <c r="L20" s="77"/>
      <c r="M20" s="3"/>
      <c r="N20" s="3"/>
      <c r="O20" s="3"/>
    </row>
    <row r="21" spans="1:15" ht="18.75">
      <c r="A21" s="3"/>
      <c r="B21" s="7"/>
      <c r="C21" s="7"/>
      <c r="D21" s="7"/>
      <c r="E21" s="10"/>
      <c r="F21" s="43"/>
      <c r="G21" s="3"/>
      <c r="H21" s="3"/>
      <c r="I21" s="3"/>
      <c r="J21" s="3"/>
      <c r="K21" s="3"/>
      <c r="L21" s="3"/>
      <c r="M21" s="3"/>
      <c r="N21" s="3"/>
      <c r="O21" s="3"/>
    </row>
    <row r="22" spans="1:15" ht="18.75">
      <c r="A22" s="3"/>
      <c r="B22" s="7"/>
      <c r="C22" s="7"/>
      <c r="D22" s="7"/>
      <c r="E22" s="10"/>
      <c r="F22" s="43"/>
      <c r="G22" s="3"/>
      <c r="H22" s="3"/>
      <c r="I22" s="3"/>
      <c r="J22" s="3"/>
      <c r="K22" s="3"/>
      <c r="L22" s="3"/>
      <c r="M22" s="3"/>
      <c r="N22" s="3"/>
      <c r="O22" s="3"/>
    </row>
    <row r="23" spans="1:15" ht="18.75">
      <c r="A23" s="3"/>
      <c r="B23" s="7"/>
      <c r="C23" s="12"/>
      <c r="D23" s="12"/>
      <c r="E23" s="10"/>
      <c r="F23" s="4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5.75">
      <c r="A24" s="3"/>
      <c r="B24" s="3"/>
      <c r="C24" s="3"/>
      <c r="D24" s="3"/>
      <c r="E24" s="3"/>
      <c r="F24" s="43"/>
      <c r="G24" s="3"/>
      <c r="H24" s="3"/>
      <c r="I24" s="3"/>
      <c r="J24" s="3"/>
      <c r="K24" s="3"/>
      <c r="L24" s="3"/>
      <c r="M24" s="3"/>
      <c r="N24" s="3"/>
      <c r="O24" s="3"/>
    </row>
    <row r="25" spans="1:15" ht="18.75">
      <c r="A25" s="3"/>
      <c r="B25" s="7"/>
      <c r="C25" s="7"/>
      <c r="D25" s="7"/>
      <c r="E25" s="10"/>
      <c r="F25" s="43"/>
      <c r="G25" s="11"/>
      <c r="H25" s="11"/>
      <c r="I25" s="11"/>
      <c r="J25" s="11"/>
      <c r="K25" s="11"/>
      <c r="L25" s="11"/>
      <c r="M25" s="11"/>
      <c r="N25" s="11"/>
      <c r="O25" s="3"/>
    </row>
    <row r="26" spans="1:15" ht="18.75">
      <c r="A26" s="3"/>
      <c r="B26" s="7"/>
      <c r="C26" s="7"/>
      <c r="D26" s="7"/>
      <c r="E26" s="10"/>
      <c r="F26" s="43"/>
      <c r="G26" s="3"/>
      <c r="H26" s="3"/>
      <c r="I26" s="3"/>
      <c r="J26" s="3"/>
      <c r="K26" s="3"/>
      <c r="L26" s="3"/>
      <c r="M26" s="3"/>
      <c r="N26" s="3"/>
      <c r="O26" s="3"/>
    </row>
    <row r="27" spans="1:15" ht="18.75">
      <c r="A27" s="3"/>
      <c r="B27" s="7"/>
      <c r="C27" s="7"/>
      <c r="D27" s="7"/>
      <c r="E27" s="10"/>
      <c r="F27" s="43"/>
      <c r="G27" s="3"/>
      <c r="H27" s="3"/>
      <c r="I27" s="3"/>
      <c r="J27" s="3"/>
      <c r="K27" s="3"/>
      <c r="L27" s="3"/>
      <c r="M27" s="3"/>
      <c r="N27" s="3"/>
      <c r="O27" s="3"/>
    </row>
    <row r="28" spans="1:15" ht="18.75">
      <c r="A28" s="3"/>
      <c r="B28" s="7"/>
      <c r="C28" s="7"/>
      <c r="D28" s="7"/>
      <c r="E28" s="10"/>
      <c r="F28" s="43"/>
      <c r="G28" s="3"/>
      <c r="H28" s="3"/>
      <c r="I28" s="3"/>
      <c r="J28" s="3"/>
      <c r="K28" s="3"/>
      <c r="L28" s="3"/>
      <c r="M28" s="3"/>
      <c r="N28" s="3"/>
      <c r="O28" s="3"/>
    </row>
    <row r="29" spans="1:15" ht="18.75">
      <c r="A29" s="3"/>
      <c r="B29" s="7"/>
      <c r="C29" s="7"/>
      <c r="D29" s="7"/>
      <c r="E29" s="10"/>
      <c r="F29" s="43"/>
      <c r="G29" s="3"/>
      <c r="H29" s="3"/>
      <c r="I29" s="3"/>
      <c r="J29" s="3"/>
      <c r="K29" s="3"/>
      <c r="L29" s="3"/>
      <c r="M29" s="3"/>
      <c r="N29" s="3"/>
      <c r="O29" s="3"/>
    </row>
    <row r="30" spans="1:15" ht="18.75">
      <c r="A30" s="3"/>
      <c r="B30" s="7"/>
      <c r="C30" s="12"/>
      <c r="D30" s="12"/>
      <c r="E30" s="10"/>
      <c r="F30" s="4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5.75">
      <c r="A31" s="3"/>
      <c r="B31" s="3"/>
      <c r="C31" s="3"/>
      <c r="D31" s="3"/>
      <c r="E31" s="3"/>
      <c r="F31" s="43"/>
      <c r="G31" s="3"/>
      <c r="H31" s="3"/>
      <c r="I31" s="3"/>
      <c r="J31" s="3"/>
      <c r="K31" s="3"/>
      <c r="L31" s="3"/>
      <c r="M31" s="3"/>
      <c r="N31" s="3"/>
      <c r="O31" s="3"/>
    </row>
    <row r="32" spans="1:15" ht="18.75">
      <c r="A32" s="3"/>
      <c r="B32" s="7"/>
      <c r="C32" s="7"/>
      <c r="D32" s="7"/>
      <c r="E32" s="10"/>
      <c r="F32" s="43"/>
      <c r="G32" s="11"/>
      <c r="H32" s="11"/>
      <c r="I32" s="11"/>
      <c r="J32" s="11"/>
      <c r="K32" s="11"/>
      <c r="L32" s="11"/>
      <c r="M32" s="11"/>
      <c r="N32" s="11"/>
      <c r="O32" s="3"/>
    </row>
    <row r="33" spans="1:15" ht="18.75">
      <c r="A33" s="3"/>
      <c r="B33" s="7"/>
      <c r="C33" s="7"/>
      <c r="D33" s="7"/>
      <c r="E33" s="10"/>
      <c r="F33" s="43"/>
      <c r="G33" s="3"/>
      <c r="H33" s="3"/>
      <c r="I33" s="3"/>
      <c r="J33" s="3"/>
      <c r="K33" s="3"/>
      <c r="L33" s="3"/>
      <c r="M33" s="3"/>
      <c r="N33" s="3"/>
      <c r="O33" s="3"/>
    </row>
    <row r="34" spans="1:15" ht="18.75">
      <c r="A34" s="3"/>
      <c r="B34" s="7"/>
      <c r="C34" s="7"/>
      <c r="D34" s="7"/>
      <c r="E34" s="10"/>
      <c r="F34" s="43"/>
      <c r="G34" s="3"/>
      <c r="H34" s="3"/>
      <c r="I34" s="3"/>
      <c r="J34" s="3"/>
      <c r="K34" s="3"/>
      <c r="L34" s="3"/>
      <c r="M34" s="3"/>
      <c r="N34" s="3"/>
      <c r="O34" s="3"/>
    </row>
    <row r="35" spans="1:15" ht="18.75">
      <c r="A35" s="3"/>
      <c r="B35" s="7"/>
      <c r="C35" s="7"/>
      <c r="D35" s="7"/>
      <c r="E35" s="10"/>
      <c r="F35" s="43"/>
      <c r="G35" s="3"/>
      <c r="H35" s="3"/>
      <c r="I35" s="3"/>
      <c r="J35" s="3"/>
      <c r="K35" s="3"/>
      <c r="L35" s="3"/>
      <c r="M35" s="3"/>
      <c r="N35" s="3"/>
      <c r="O35" s="3"/>
    </row>
    <row r="36" spans="1:15" ht="18.75">
      <c r="A36" s="3"/>
      <c r="B36" s="7"/>
      <c r="C36" s="7"/>
      <c r="D36" s="7"/>
      <c r="E36" s="10"/>
      <c r="F36" s="43"/>
      <c r="G36" s="3"/>
      <c r="H36" s="3"/>
      <c r="I36" s="3"/>
      <c r="J36" s="3"/>
      <c r="K36" s="3"/>
      <c r="L36" s="3"/>
      <c r="M36" s="3"/>
      <c r="N36" s="3"/>
      <c r="O36" s="3"/>
    </row>
    <row r="37" spans="1:15" ht="18.75">
      <c r="A37" s="3"/>
      <c r="B37" s="7"/>
      <c r="C37" s="12"/>
      <c r="D37" s="12"/>
      <c r="E37" s="10"/>
      <c r="F37" s="4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8.75">
      <c r="A39" s="3"/>
      <c r="B39" s="7"/>
      <c r="C39" s="7"/>
      <c r="D39" s="7"/>
      <c r="E39" s="10"/>
      <c r="F39" s="11"/>
      <c r="G39" s="11"/>
      <c r="H39" s="11"/>
      <c r="I39" s="11"/>
      <c r="J39" s="11"/>
      <c r="K39" s="11"/>
      <c r="L39" s="11"/>
      <c r="M39" s="11"/>
      <c r="N39" s="11"/>
      <c r="O39" s="3"/>
    </row>
    <row r="40" spans="1:15" ht="18.75">
      <c r="A40" s="3"/>
      <c r="B40" s="7"/>
      <c r="C40" s="7"/>
      <c r="D40" s="7"/>
      <c r="E40" s="10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8.75">
      <c r="A41" s="3"/>
      <c r="B41" s="7"/>
      <c r="C41" s="7"/>
      <c r="D41" s="7"/>
      <c r="E41" s="10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8.75">
      <c r="A42" s="3"/>
      <c r="B42" s="7"/>
      <c r="C42" s="7"/>
      <c r="D42" s="7"/>
      <c r="E42" s="10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8.75">
      <c r="A43" s="3"/>
      <c r="B43" s="7"/>
      <c r="C43" s="7"/>
      <c r="D43" s="7"/>
      <c r="E43" s="10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8.75">
      <c r="A44" s="3"/>
      <c r="B44" s="7"/>
      <c r="C44" s="12"/>
      <c r="D44" s="12"/>
      <c r="E44" s="10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8.75">
      <c r="A46" s="3"/>
      <c r="B46" s="7"/>
      <c r="C46" s="7"/>
      <c r="D46" s="7"/>
      <c r="E46" s="10"/>
      <c r="F46" s="11"/>
      <c r="G46" s="11"/>
      <c r="H46" s="11"/>
      <c r="I46" s="11"/>
      <c r="J46" s="11"/>
      <c r="K46" s="11"/>
      <c r="L46" s="11"/>
      <c r="M46" s="11"/>
      <c r="N46" s="11"/>
      <c r="O46" s="3"/>
    </row>
    <row r="47" spans="1:15" ht="18.75">
      <c r="A47" s="3"/>
      <c r="B47" s="7"/>
      <c r="C47" s="7"/>
      <c r="D47" s="7"/>
      <c r="E47" s="10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8.75">
      <c r="A48" s="3"/>
      <c r="B48" s="7"/>
      <c r="C48" s="7"/>
      <c r="D48" s="7"/>
      <c r="E48" s="10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8.75">
      <c r="A49" s="3"/>
      <c r="B49" s="7"/>
      <c r="C49" s="7"/>
      <c r="D49" s="7"/>
      <c r="E49" s="10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8.75">
      <c r="A50" s="3"/>
      <c r="B50" s="7"/>
      <c r="C50" s="7"/>
      <c r="D50" s="7"/>
      <c r="E50" s="10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8.75">
      <c r="A51" s="3"/>
      <c r="B51" s="7"/>
      <c r="C51" s="12"/>
      <c r="D51" s="12"/>
      <c r="E51" s="10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</sheetData>
  <sheetProtection/>
  <mergeCells count="10">
    <mergeCell ref="A7:O7"/>
    <mergeCell ref="A8:C8"/>
    <mergeCell ref="A1:S1"/>
    <mergeCell ref="A2:S2"/>
    <mergeCell ref="A3:S3"/>
    <mergeCell ref="A4:S4"/>
    <mergeCell ref="A5:S5"/>
    <mergeCell ref="A6:C6"/>
    <mergeCell ref="D6:P6"/>
    <mergeCell ref="E8:O8"/>
  </mergeCells>
  <printOptions/>
  <pageMargins left="0.25" right="0.25" top="0.75" bottom="0.75" header="0.3" footer="0.3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User</cp:lastModifiedBy>
  <cp:lastPrinted>2017-04-26T19:33:15Z</cp:lastPrinted>
  <dcterms:created xsi:type="dcterms:W3CDTF">2017-03-13T12:03:10Z</dcterms:created>
  <dcterms:modified xsi:type="dcterms:W3CDTF">2017-04-26T22:10:05Z</dcterms:modified>
  <cp:category/>
  <cp:version/>
  <cp:contentType/>
  <cp:contentStatus/>
</cp:coreProperties>
</file>