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90" activeTab="1"/>
  </bookViews>
  <sheets>
    <sheet name="гонка  юниоры" sheetId="1" r:id="rId1"/>
    <sheet name="гонка  юниорки" sheetId="2" r:id="rId2"/>
  </sheets>
  <definedNames/>
  <calcPr fullCalcOnLoad="1"/>
</workbook>
</file>

<file path=xl/sharedStrings.xml><?xml version="1.0" encoding="utf-8"?>
<sst xmlns="http://schemas.openxmlformats.org/spreadsheetml/2006/main" count="136" uniqueCount="101">
  <si>
    <t>Плотников Д.С.</t>
  </si>
  <si>
    <t>Ниренбург Т.Л.</t>
  </si>
  <si>
    <t>Ананьева М.С.</t>
  </si>
  <si>
    <t>Малахова В.О.</t>
  </si>
  <si>
    <t>Смирнов А.Н.</t>
  </si>
  <si>
    <t>Кожанова Е.А.</t>
  </si>
  <si>
    <t>Архипов И.В.</t>
  </si>
  <si>
    <t>Архипова Е. Е.</t>
  </si>
  <si>
    <t>Марченко Л.П.</t>
  </si>
  <si>
    <t>№ команды</t>
  </si>
  <si>
    <t>Команда</t>
  </si>
  <si>
    <t>Представитель</t>
  </si>
  <si>
    <t>Состав Команды</t>
  </si>
  <si>
    <t xml:space="preserve">Марьин Даниил, Уренков Кирилл, Грабовский Георгий,  Чориев Тимур, Щербаков Дмитрий, Завертяев Виктор </t>
  </si>
  <si>
    <t>жеребьевка</t>
  </si>
  <si>
    <t>Козырев Никита, Поляков Арсений, Иванов Василий,  Гражевский Владимир, Веренич Роман, Буров Никита</t>
  </si>
  <si>
    <t>Вельмисев Прохор, Уваров Михаил,  Горбатюк Данил, Фафенроут Герман, Пискунов Иван, Алутин Даниил</t>
  </si>
  <si>
    <t>Котовщиков Сергей, Литвяков Виктор, Яковлев Юрий,  Казаков Александр, Сычев Константин, Вельмисев Иван</t>
  </si>
  <si>
    <t>Гляделов Дмитрий, Желткевич Геннадий, Михалев Борис,  Базылев Матвей, Азаренков Максим, Артемов Сергей</t>
  </si>
  <si>
    <t>Игнатьев Антон, Чижов Захар, Мамыкин Максим,  Зотин Николай, Соломатин Семён, Подвальный Артём</t>
  </si>
  <si>
    <t>Павлович Игорь, Ананьев Владимир, Лукьянцев Илья,  Бородин Филипп, Мойзес Михаил, Виноградов Никита</t>
  </si>
  <si>
    <t>Костюченко Ксения, Гришанина Оксана, Горская Елизавета, Костюченко Алина, Бахвалова Мария, Лыгина Мария</t>
  </si>
  <si>
    <t>Чугунова Тамара, Жданова Дина, Кожанова Валентина,  Аршинова Анастасия, Хаустова Вероника, Моторная Алина</t>
  </si>
  <si>
    <t>Котова Анна, Винокурова Александра,  Трегубова Елизавета, Рябова Ксения, Малявина Александра, Никипорец Екатерина</t>
  </si>
  <si>
    <t>Пищулина Дарья, Леонтьева Людмила, Князева Майя,  Войтенкова Дарья , Ильина Елизавета, Воронина Мария</t>
  </si>
  <si>
    <t xml:space="preserve">Общероссийская общественная организация «Федерация рафтинга России». 
 Министерство по делам молодежи, физической культуре и спорту Республики Карелия. 
Карельское региональное отделение ООО «Федерация рафтинга России».
 Общественная организация «Региональная спортивная федерация рафтинга Санкт-Петербурга».
 Государственное бюджетное учреждение дополнительного образования детей детский оздоровительно-образовательный туристский центр 
Санкт-Петербурга «Балтийский берег». </t>
  </si>
  <si>
    <t>Первенство России по рафтингу среди юниоров</t>
  </si>
  <si>
    <r>
      <t xml:space="preserve">Возрастная группа: </t>
    </r>
    <r>
      <rPr>
        <b/>
        <sz val="14"/>
        <color indexed="8"/>
        <rFont val="Calibri"/>
        <family val="2"/>
      </rPr>
      <t>юниоры</t>
    </r>
  </si>
  <si>
    <r>
      <t>Класс судов</t>
    </r>
    <r>
      <rPr>
        <b/>
        <sz val="14"/>
        <color indexed="8"/>
        <rFont val="Calibri"/>
        <family val="2"/>
      </rPr>
      <t xml:space="preserve"> R6</t>
    </r>
  </si>
  <si>
    <t>р. Шуя, Сойважпорог, р. Карелия</t>
  </si>
  <si>
    <t>"Ирбис" 
ТСК "Ирбис"
Красноярский край</t>
  </si>
  <si>
    <t>"Азимут-6М" 
ГБОУ ДТДиМ "Преображенский"
Москва</t>
  </si>
  <si>
    <t>Штурм-1 
Белгородская область</t>
  </si>
  <si>
    <t>"Эврика" 
Ярославская область</t>
  </si>
  <si>
    <t>ДНТ
Краснодарский край</t>
  </si>
  <si>
    <t>Штурм-М
Белгородская область</t>
  </si>
  <si>
    <t>"Химки"-"Бобры" 
Московская область</t>
  </si>
  <si>
    <t>Станция юных туристов
ГБОУ "Балтийский берег" 
Санкт-Петербург</t>
  </si>
  <si>
    <t>СДЮСШОР 
ГБОУ "Балтийский берег" 
ФМЛ №30 
Санкт-Петербург</t>
  </si>
  <si>
    <r>
      <t xml:space="preserve">Возрастная группа: </t>
    </r>
    <r>
      <rPr>
        <b/>
        <sz val="14"/>
        <color indexed="8"/>
        <rFont val="Calibri"/>
        <family val="2"/>
      </rPr>
      <t>юниорки</t>
    </r>
  </si>
  <si>
    <t>"Красноярочка" 
ТСК "Ирбис"
 КГАУ "ЦСП", КГАУ "РЦСП "АЛВС" Красноярский край</t>
  </si>
  <si>
    <t>"Эврика"
 ЦДО МОУ СОШ №33 
Ярославская область</t>
  </si>
  <si>
    <t>"Азимут-6Ж" 
ГБОУ ДТДиМ "Преображенский"
Москва</t>
  </si>
  <si>
    <t>ТСК "Три дороги" 
Москва</t>
  </si>
  <si>
    <t>"Свирь"
СДЮСШОР 
ГБОУ "Балтийский берег"   
Санкт-Петербург</t>
  </si>
  <si>
    <t>Старт</t>
  </si>
  <si>
    <t>Финиш</t>
  </si>
  <si>
    <t>Результат</t>
  </si>
  <si>
    <t>Хрипко Олег, Тютюнник Владислав, Стапенко Вадим, Евтушенко Ярослав, Романенко Олег, Железниченко Дмитрий</t>
  </si>
  <si>
    <t>Длинная гонка</t>
  </si>
  <si>
    <t>02 июля 2016 г.</t>
  </si>
  <si>
    <t>Жарова Валерия, Волгина Ольга,  Суханова Софья, Морсова Надежда, Добрягина Любовь, Пойкалайнен Александра</t>
  </si>
  <si>
    <t>Бахвалов Евгений, Горюнов Алексей,  Корзин Андрей, Голод Тимофей, Кузнецов Рома, Белоногов Данил</t>
  </si>
  <si>
    <t>Пнюшков Александр, Блинов Павел,  Михайлов Игорь, Котенко Даниил,  Крюков Александр, Вяткин Александр</t>
  </si>
  <si>
    <t>Место</t>
  </si>
  <si>
    <t>Очки</t>
  </si>
  <si>
    <t>Главный секретарь</t>
  </si>
  <si>
    <t>Штутина М.В., ССВК, Санкт-Петербург</t>
  </si>
  <si>
    <t>Начальник дистанции</t>
  </si>
  <si>
    <t>Горбунова Е. А. СС1К, Санкт-Петербург</t>
  </si>
  <si>
    <t>Главный судья</t>
  </si>
  <si>
    <t>Губаненков С.М., ССВК, Санкт-Петербург</t>
  </si>
  <si>
    <t>3:00:47,1</t>
  </si>
  <si>
    <t>3:01:24,7</t>
  </si>
  <si>
    <t>3:02:30,3</t>
  </si>
  <si>
    <t>3:02:34,9</t>
  </si>
  <si>
    <t>3:02:59,1</t>
  </si>
  <si>
    <t>3:38:07,1</t>
  </si>
  <si>
    <t>3:38:12,4</t>
  </si>
  <si>
    <t>3:40:12,5</t>
  </si>
  <si>
    <t>3:44:27,1</t>
  </si>
  <si>
    <t>3:46:52,6</t>
  </si>
  <si>
    <t>1:02:47,1</t>
  </si>
  <si>
    <t>1:03:24,1</t>
  </si>
  <si>
    <t>1:04:29,6</t>
  </si>
  <si>
    <t>1:04:33,5</t>
  </si>
  <si>
    <t>1:04:59,2</t>
  </si>
  <si>
    <t>1:09:07,4</t>
  </si>
  <si>
    <t>1:09:11,8</t>
  </si>
  <si>
    <t>1:11:12,5</t>
  </si>
  <si>
    <t>1:15:27,3</t>
  </si>
  <si>
    <t>1:17:52,0</t>
  </si>
  <si>
    <t>"Штурм" 
Белгородская область</t>
  </si>
  <si>
    <t>Остапенко Надежда, Лукьянова Екатерина, Ероменко Анастасия,  Пронякова Ирина, Калитвинцева Вероника,  Дядюченко Александра</t>
  </si>
  <si>
    <t>"Ладожанка"
СДЮСШОР 
ГБОУ "Балтийский берег" 
 Санкт-Петербург</t>
  </si>
  <si>
    <t>4:03:00</t>
  </si>
  <si>
    <t>5:09:49,1</t>
  </si>
  <si>
    <t>5:10:10,1</t>
  </si>
  <si>
    <t>5:11:03,6</t>
  </si>
  <si>
    <t>5:09:34,2</t>
  </si>
  <si>
    <t>1:06:49,1</t>
  </si>
  <si>
    <t>1:08:03,6</t>
  </si>
  <si>
    <t>1:07:10,1</t>
  </si>
  <si>
    <t>1:06:34,2</t>
  </si>
  <si>
    <t>5:19:50,0</t>
  </si>
  <si>
    <t>1:16:50,0</t>
  </si>
  <si>
    <t>5:24:11,6</t>
  </si>
  <si>
    <t>1:21:11,6</t>
  </si>
  <si>
    <t>Протокол  результатов</t>
  </si>
  <si>
    <t>Лурье В.А.</t>
  </si>
  <si>
    <t>Теслюченко Е.Ф.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</si>
</sst>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:ss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49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 horizontal="left"/>
    </xf>
    <xf numFmtId="165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49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49" fontId="0" fillId="0" borderId="0" xfId="0" applyNumberFormat="1" applyAlignment="1">
      <alignment horizontal="right"/>
    </xf>
    <xf numFmtId="49" fontId="53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="70" zoomScaleNormal="70" zoomScalePageLayoutView="0" workbookViewId="0" topLeftCell="B1">
      <selection activeCell="E19" sqref="E19"/>
    </sheetView>
  </sheetViews>
  <sheetFormatPr defaultColWidth="9.140625" defaultRowHeight="15"/>
  <cols>
    <col min="1" max="1" width="5.8515625" style="0" hidden="1" customWidth="1"/>
    <col min="2" max="2" width="11.8515625" style="0" customWidth="1"/>
    <col min="3" max="3" width="39.8515625" style="1" customWidth="1"/>
    <col min="4" max="4" width="19.8515625" style="0" customWidth="1"/>
    <col min="5" max="5" width="36.28125" style="0" customWidth="1"/>
    <col min="6" max="7" width="11.28125" style="0" customWidth="1"/>
    <col min="8" max="8" width="11.8515625" style="22" customWidth="1"/>
  </cols>
  <sheetData>
    <row r="1" spans="2:10" ht="79.5" customHeight="1">
      <c r="B1" s="41" t="s">
        <v>25</v>
      </c>
      <c r="C1" s="41"/>
      <c r="D1" s="41"/>
      <c r="E1" s="41"/>
      <c r="F1" s="41"/>
      <c r="G1" s="41"/>
      <c r="H1" s="41"/>
      <c r="I1" s="41"/>
      <c r="J1" s="41"/>
    </row>
    <row r="2" spans="2:5" ht="15">
      <c r="B2" s="2"/>
      <c r="C2" s="2"/>
      <c r="D2" s="3"/>
      <c r="E2" s="2"/>
    </row>
    <row r="3" spans="2:10" ht="18.75">
      <c r="B3" s="46" t="s">
        <v>26</v>
      </c>
      <c r="C3" s="46"/>
      <c r="D3" s="46"/>
      <c r="E3" s="46"/>
      <c r="F3" s="46"/>
      <c r="G3" s="46"/>
      <c r="H3" s="46"/>
      <c r="I3" s="46"/>
      <c r="J3" s="46"/>
    </row>
    <row r="4" spans="2:5" ht="15">
      <c r="B4" s="2"/>
      <c r="C4" s="2"/>
      <c r="D4" s="3"/>
      <c r="E4" s="2"/>
    </row>
    <row r="5" spans="2:10" ht="18.75">
      <c r="B5" s="47" t="s">
        <v>27</v>
      </c>
      <c r="C5" s="47"/>
      <c r="D5" s="47"/>
      <c r="E5" s="47"/>
      <c r="F5" s="47"/>
      <c r="G5" s="47"/>
      <c r="H5" s="47"/>
      <c r="I5" s="47"/>
      <c r="J5" s="47"/>
    </row>
    <row r="6" spans="2:10" ht="18.75">
      <c r="B6" s="47" t="s">
        <v>28</v>
      </c>
      <c r="C6" s="47"/>
      <c r="D6" s="47"/>
      <c r="E6" s="47"/>
      <c r="F6" s="47"/>
      <c r="G6" s="47"/>
      <c r="H6" s="47"/>
      <c r="I6" s="47"/>
      <c r="J6" s="47"/>
    </row>
    <row r="7" spans="2:10" ht="18.75">
      <c r="B7" s="46" t="s">
        <v>49</v>
      </c>
      <c r="C7" s="46"/>
      <c r="D7" s="46"/>
      <c r="E7" s="46"/>
      <c r="F7" s="46"/>
      <c r="G7" s="46"/>
      <c r="H7" s="46"/>
      <c r="I7" s="46"/>
      <c r="J7" s="46"/>
    </row>
    <row r="8" spans="2:10" ht="26.25">
      <c r="B8" s="45" t="s">
        <v>98</v>
      </c>
      <c r="C8" s="45"/>
      <c r="D8" s="45"/>
      <c r="E8" s="45"/>
      <c r="F8" s="45"/>
      <c r="G8" s="45"/>
      <c r="H8" s="45"/>
      <c r="I8" s="45"/>
      <c r="J8" s="45"/>
    </row>
    <row r="9" spans="1:5" ht="15">
      <c r="A9" s="2"/>
      <c r="B9" s="2"/>
      <c r="C9" s="2"/>
      <c r="D9" s="3"/>
      <c r="E9" s="2"/>
    </row>
    <row r="10" spans="2:8" ht="15">
      <c r="B10" s="4" t="s">
        <v>50</v>
      </c>
      <c r="C10" s="2"/>
      <c r="D10" s="3"/>
      <c r="E10" s="44" t="s">
        <v>29</v>
      </c>
      <c r="F10" s="44"/>
      <c r="G10" s="44"/>
      <c r="H10" s="44"/>
    </row>
    <row r="11" spans="1:10" ht="30">
      <c r="A11" s="5" t="s">
        <v>14</v>
      </c>
      <c r="B11" s="6" t="s">
        <v>9</v>
      </c>
      <c r="C11" s="6" t="s">
        <v>10</v>
      </c>
      <c r="D11" s="7" t="s">
        <v>11</v>
      </c>
      <c r="E11" s="12" t="s">
        <v>12</v>
      </c>
      <c r="F11" s="21" t="s">
        <v>45</v>
      </c>
      <c r="G11" s="8" t="s">
        <v>46</v>
      </c>
      <c r="H11" s="8" t="s">
        <v>47</v>
      </c>
      <c r="I11" s="8" t="s">
        <v>54</v>
      </c>
      <c r="J11" s="8" t="s">
        <v>55</v>
      </c>
    </row>
    <row r="12" spans="1:10" ht="45">
      <c r="A12" s="9">
        <v>3</v>
      </c>
      <c r="B12" s="9">
        <v>15</v>
      </c>
      <c r="C12" s="10" t="s">
        <v>31</v>
      </c>
      <c r="D12" s="11" t="s">
        <v>99</v>
      </c>
      <c r="E12" s="16" t="s">
        <v>20</v>
      </c>
      <c r="F12" s="33">
        <v>0.08194444444444444</v>
      </c>
      <c r="G12" s="34" t="s">
        <v>62</v>
      </c>
      <c r="H12" s="34" t="s">
        <v>72</v>
      </c>
      <c r="I12" s="11">
        <v>1</v>
      </c>
      <c r="J12" s="11">
        <v>400</v>
      </c>
    </row>
    <row r="13" spans="1:10" ht="38.25">
      <c r="A13" s="9">
        <v>4</v>
      </c>
      <c r="B13" s="9">
        <v>7</v>
      </c>
      <c r="C13" s="10" t="s">
        <v>32</v>
      </c>
      <c r="D13" s="11" t="s">
        <v>3</v>
      </c>
      <c r="E13" s="16" t="s">
        <v>16</v>
      </c>
      <c r="F13" s="33">
        <v>0.08194444444444444</v>
      </c>
      <c r="G13" s="34" t="s">
        <v>63</v>
      </c>
      <c r="H13" s="34" t="s">
        <v>73</v>
      </c>
      <c r="I13" s="11">
        <v>2</v>
      </c>
      <c r="J13" s="11">
        <v>380</v>
      </c>
    </row>
    <row r="14" spans="1:10" ht="60">
      <c r="A14" s="9">
        <v>1</v>
      </c>
      <c r="B14" s="9">
        <v>3</v>
      </c>
      <c r="C14" s="10" t="s">
        <v>38</v>
      </c>
      <c r="D14" s="11" t="s">
        <v>1</v>
      </c>
      <c r="E14" s="17" t="s">
        <v>52</v>
      </c>
      <c r="F14" s="33">
        <v>0.08194444444444444</v>
      </c>
      <c r="G14" s="34" t="s">
        <v>64</v>
      </c>
      <c r="H14" s="34" t="s">
        <v>74</v>
      </c>
      <c r="I14" s="11">
        <v>3</v>
      </c>
      <c r="J14" s="11">
        <v>360</v>
      </c>
    </row>
    <row r="15" spans="1:10" ht="21" customHeight="1" hidden="1">
      <c r="A15" s="9"/>
      <c r="B15" s="9"/>
      <c r="C15" s="10"/>
      <c r="D15" s="11"/>
      <c r="E15" s="16"/>
      <c r="F15" s="33"/>
      <c r="G15" s="34"/>
      <c r="H15" s="34"/>
      <c r="I15" s="11"/>
      <c r="J15" s="11"/>
    </row>
    <row r="16" spans="1:10" ht="38.25">
      <c r="A16" s="9">
        <v>8</v>
      </c>
      <c r="B16" s="9">
        <v>9</v>
      </c>
      <c r="C16" s="10" t="s">
        <v>35</v>
      </c>
      <c r="D16" s="11" t="s">
        <v>3</v>
      </c>
      <c r="E16" s="16" t="s">
        <v>17</v>
      </c>
      <c r="F16" s="33">
        <v>0.08194444444444444</v>
      </c>
      <c r="G16" s="34" t="s">
        <v>65</v>
      </c>
      <c r="H16" s="34" t="s">
        <v>75</v>
      </c>
      <c r="I16" s="11">
        <v>4</v>
      </c>
      <c r="J16" s="11">
        <v>340</v>
      </c>
    </row>
    <row r="17" spans="1:10" ht="51">
      <c r="A17" s="9">
        <v>7</v>
      </c>
      <c r="B17" s="9">
        <v>11</v>
      </c>
      <c r="C17" s="10" t="s">
        <v>30</v>
      </c>
      <c r="D17" s="11" t="s">
        <v>5</v>
      </c>
      <c r="E17" s="16" t="s">
        <v>18</v>
      </c>
      <c r="F17" s="33">
        <v>0.08194444444444444</v>
      </c>
      <c r="G17" s="34" t="s">
        <v>66</v>
      </c>
      <c r="H17" s="34" t="s">
        <v>76</v>
      </c>
      <c r="I17" s="11">
        <v>5</v>
      </c>
      <c r="J17" s="11">
        <v>320</v>
      </c>
    </row>
    <row r="18" spans="1:10" ht="51">
      <c r="A18" s="9">
        <v>5</v>
      </c>
      <c r="B18" s="9">
        <v>1</v>
      </c>
      <c r="C18" s="10" t="s">
        <v>34</v>
      </c>
      <c r="D18" s="11" t="s">
        <v>0</v>
      </c>
      <c r="E18" s="16" t="s">
        <v>48</v>
      </c>
      <c r="F18" s="33">
        <v>0.10347222222222223</v>
      </c>
      <c r="G18" s="34" t="s">
        <v>67</v>
      </c>
      <c r="H18" s="34" t="s">
        <v>77</v>
      </c>
      <c r="I18" s="11">
        <v>6</v>
      </c>
      <c r="J18" s="11">
        <v>300</v>
      </c>
    </row>
    <row r="19" spans="1:10" ht="60">
      <c r="A19" s="9">
        <v>6</v>
      </c>
      <c r="B19" s="9">
        <v>4</v>
      </c>
      <c r="C19" s="10" t="s">
        <v>44</v>
      </c>
      <c r="D19" s="11" t="s">
        <v>1</v>
      </c>
      <c r="E19" s="16" t="s">
        <v>15</v>
      </c>
      <c r="F19" s="33">
        <v>0.10347222222222223</v>
      </c>
      <c r="G19" s="34" t="s">
        <v>68</v>
      </c>
      <c r="H19" s="34" t="s">
        <v>78</v>
      </c>
      <c r="I19" s="11">
        <v>7</v>
      </c>
      <c r="J19" s="11">
        <v>280</v>
      </c>
    </row>
    <row r="20" spans="1:10" ht="45">
      <c r="A20" s="13">
        <v>10</v>
      </c>
      <c r="B20" s="13">
        <v>5</v>
      </c>
      <c r="C20" s="14" t="s">
        <v>37</v>
      </c>
      <c r="D20" s="15" t="s">
        <v>2</v>
      </c>
      <c r="E20" s="18" t="s">
        <v>53</v>
      </c>
      <c r="F20" s="33">
        <v>0.10347222222222223</v>
      </c>
      <c r="G20" s="34" t="s">
        <v>69</v>
      </c>
      <c r="H20" s="34" t="s">
        <v>79</v>
      </c>
      <c r="I20" s="11">
        <v>8</v>
      </c>
      <c r="J20" s="11">
        <v>260</v>
      </c>
    </row>
    <row r="21" spans="1:10" ht="38.25">
      <c r="A21" s="9">
        <v>2</v>
      </c>
      <c r="B21" s="9">
        <v>12</v>
      </c>
      <c r="C21" s="10" t="s">
        <v>33</v>
      </c>
      <c r="D21" s="11" t="s">
        <v>6</v>
      </c>
      <c r="E21" s="17" t="s">
        <v>19</v>
      </c>
      <c r="F21" s="33">
        <v>0.10347222222222223</v>
      </c>
      <c r="G21" s="34" t="s">
        <v>70</v>
      </c>
      <c r="H21" s="34" t="s">
        <v>80</v>
      </c>
      <c r="I21" s="11">
        <v>9</v>
      </c>
      <c r="J21" s="11">
        <v>240</v>
      </c>
    </row>
    <row r="22" spans="1:10" ht="38.25">
      <c r="A22" s="9">
        <v>9</v>
      </c>
      <c r="B22" s="9">
        <v>6</v>
      </c>
      <c r="C22" s="10" t="s">
        <v>36</v>
      </c>
      <c r="D22" s="11" t="s">
        <v>4</v>
      </c>
      <c r="E22" s="16" t="s">
        <v>13</v>
      </c>
      <c r="F22" s="33">
        <v>0.10347222222222223</v>
      </c>
      <c r="G22" s="34" t="s">
        <v>71</v>
      </c>
      <c r="H22" s="34" t="s">
        <v>81</v>
      </c>
      <c r="I22" s="11">
        <v>10</v>
      </c>
      <c r="J22" s="11">
        <v>220</v>
      </c>
    </row>
    <row r="23" spans="3:23" s="28" customFormat="1" ht="30" customHeight="1">
      <c r="C23" s="29" t="s">
        <v>56</v>
      </c>
      <c r="D23" s="42" t="s">
        <v>57</v>
      </c>
      <c r="E23" s="42"/>
      <c r="H23" s="43"/>
      <c r="I23" s="43"/>
      <c r="J23" s="43"/>
      <c r="W23" s="31"/>
    </row>
    <row r="24" spans="3:23" s="28" customFormat="1" ht="15">
      <c r="C24" s="29"/>
      <c r="W24" s="31"/>
    </row>
    <row r="25" spans="3:23" s="28" customFormat="1" ht="15">
      <c r="C25" s="29" t="s">
        <v>60</v>
      </c>
      <c r="D25" s="42" t="s">
        <v>61</v>
      </c>
      <c r="E25" s="42"/>
      <c r="W25" s="31"/>
    </row>
    <row r="27" spans="3:6" ht="15">
      <c r="C27" s="30" t="s">
        <v>58</v>
      </c>
      <c r="D27" s="42" t="s">
        <v>59</v>
      </c>
      <c r="E27" s="42"/>
      <c r="F27" s="28"/>
    </row>
  </sheetData>
  <sheetProtection/>
  <mergeCells count="11">
    <mergeCell ref="B1:J1"/>
    <mergeCell ref="D23:E23"/>
    <mergeCell ref="H23:J23"/>
    <mergeCell ref="D25:E25"/>
    <mergeCell ref="D27:E27"/>
    <mergeCell ref="E10:H10"/>
    <mergeCell ref="B8:J8"/>
    <mergeCell ref="B7:J7"/>
    <mergeCell ref="B6:J6"/>
    <mergeCell ref="B5:J5"/>
    <mergeCell ref="B3:J3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80" zoomScaleNormal="80" zoomScalePageLayoutView="0" workbookViewId="0" topLeftCell="A1">
      <selection activeCell="C17" sqref="C17"/>
    </sheetView>
  </sheetViews>
  <sheetFormatPr defaultColWidth="9.140625" defaultRowHeight="15"/>
  <cols>
    <col min="1" max="1" width="10.7109375" style="0" bestFit="1" customWidth="1"/>
    <col min="2" max="2" width="40.8515625" style="0" customWidth="1"/>
    <col min="3" max="3" width="18.57421875" style="0" bestFit="1" customWidth="1"/>
    <col min="4" max="4" width="33.00390625" style="0" customWidth="1"/>
    <col min="5" max="5" width="17.140625" style="0" customWidth="1"/>
    <col min="6" max="6" width="0" style="0" hidden="1" customWidth="1"/>
    <col min="7" max="7" width="10.8515625" style="0" bestFit="1" customWidth="1"/>
    <col min="8" max="8" width="11.57421875" style="23" hidden="1" customWidth="1"/>
    <col min="9" max="9" width="14.140625" style="23" customWidth="1"/>
    <col min="10" max="10" width="19.00390625" style="0" hidden="1" customWidth="1"/>
  </cols>
  <sheetData>
    <row r="1" spans="1:12" ht="79.5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5" ht="15">
      <c r="A2" s="2"/>
      <c r="B2" s="2"/>
      <c r="C2" s="3"/>
      <c r="D2" s="3"/>
      <c r="E2" s="3"/>
    </row>
    <row r="3" spans="1:12" ht="18.75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5" ht="15">
      <c r="A4" s="2"/>
      <c r="B4" s="2"/>
      <c r="C4" s="3"/>
      <c r="D4" s="3"/>
      <c r="E4" s="3"/>
    </row>
    <row r="5" spans="1:12" ht="18.75">
      <c r="A5" s="47" t="s">
        <v>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8.75">
      <c r="A6" s="47" t="s">
        <v>28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8.75">
      <c r="A7" s="46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26.25">
      <c r="A8" s="45" t="s">
        <v>98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5" ht="15">
      <c r="A9" s="2"/>
      <c r="B9" s="2"/>
      <c r="C9" s="3"/>
      <c r="D9" s="3"/>
      <c r="E9" s="3"/>
    </row>
    <row r="10" spans="1:12" ht="15">
      <c r="A10" s="4" t="s">
        <v>50</v>
      </c>
      <c r="B10" s="2"/>
      <c r="C10" s="3"/>
      <c r="D10" s="47" t="s">
        <v>29</v>
      </c>
      <c r="E10" s="47"/>
      <c r="F10" s="47"/>
      <c r="G10" s="47"/>
      <c r="H10" s="47"/>
      <c r="I10" s="47"/>
      <c r="J10" s="47"/>
      <c r="K10" s="47"/>
      <c r="L10" s="47"/>
    </row>
    <row r="11" spans="1:12" ht="30">
      <c r="A11" s="6" t="s">
        <v>9</v>
      </c>
      <c r="B11" s="6" t="s">
        <v>10</v>
      </c>
      <c r="C11" s="7" t="s">
        <v>11</v>
      </c>
      <c r="D11" s="12" t="s">
        <v>12</v>
      </c>
      <c r="E11" s="40" t="s">
        <v>45</v>
      </c>
      <c r="F11" s="27" t="s">
        <v>45</v>
      </c>
      <c r="G11" s="27" t="s">
        <v>46</v>
      </c>
      <c r="H11" s="26" t="s">
        <v>46</v>
      </c>
      <c r="I11" s="26" t="s">
        <v>47</v>
      </c>
      <c r="J11" s="27" t="s">
        <v>47</v>
      </c>
      <c r="K11" s="27" t="s">
        <v>54</v>
      </c>
      <c r="L11" s="27" t="s">
        <v>55</v>
      </c>
    </row>
    <row r="12" spans="1:12" ht="51">
      <c r="A12" s="9">
        <v>8</v>
      </c>
      <c r="B12" s="10" t="s">
        <v>82</v>
      </c>
      <c r="C12" s="11" t="s">
        <v>3</v>
      </c>
      <c r="D12" s="19" t="s">
        <v>83</v>
      </c>
      <c r="E12" s="37" t="s">
        <v>85</v>
      </c>
      <c r="F12" s="24">
        <v>0.16874999999999998</v>
      </c>
      <c r="G12" s="34" t="s">
        <v>89</v>
      </c>
      <c r="H12" s="25">
        <v>0.21497893518518518</v>
      </c>
      <c r="I12" s="38" t="s">
        <v>93</v>
      </c>
      <c r="J12" s="25">
        <f aca="true" t="shared" si="0" ref="J12:J17">H12-F12</f>
        <v>0.0462289351851852</v>
      </c>
      <c r="K12" s="11">
        <v>1</v>
      </c>
      <c r="L12" s="11">
        <v>400</v>
      </c>
    </row>
    <row r="13" spans="1:12" ht="60">
      <c r="A13" s="9">
        <v>10</v>
      </c>
      <c r="B13" s="10" t="s">
        <v>40</v>
      </c>
      <c r="C13" s="11" t="s">
        <v>5</v>
      </c>
      <c r="D13" s="19" t="s">
        <v>22</v>
      </c>
      <c r="E13" s="36" t="s">
        <v>85</v>
      </c>
      <c r="F13" s="24">
        <v>0.16874999999999998</v>
      </c>
      <c r="G13" s="34" t="s">
        <v>86</v>
      </c>
      <c r="H13" s="25">
        <v>0.21515173611111113</v>
      </c>
      <c r="I13" s="38" t="s">
        <v>90</v>
      </c>
      <c r="J13" s="25">
        <f t="shared" si="0"/>
        <v>0.04640173611111115</v>
      </c>
      <c r="K13" s="11">
        <v>2</v>
      </c>
      <c r="L13" s="11">
        <v>380</v>
      </c>
    </row>
    <row r="14" spans="1:12" ht="60">
      <c r="A14" s="9">
        <v>2</v>
      </c>
      <c r="B14" s="10" t="s">
        <v>84</v>
      </c>
      <c r="C14" s="11" t="s">
        <v>2</v>
      </c>
      <c r="D14" s="20" t="s">
        <v>21</v>
      </c>
      <c r="E14" s="37" t="s">
        <v>85</v>
      </c>
      <c r="F14" s="24">
        <v>0.16874999999999998</v>
      </c>
      <c r="G14" s="34" t="s">
        <v>87</v>
      </c>
      <c r="H14" s="25">
        <v>0.2153949074074074</v>
      </c>
      <c r="I14" s="38" t="s">
        <v>92</v>
      </c>
      <c r="J14" s="25">
        <f t="shared" si="0"/>
        <v>0.04664490740740743</v>
      </c>
      <c r="K14" s="11">
        <v>3</v>
      </c>
      <c r="L14" s="11">
        <v>360</v>
      </c>
    </row>
    <row r="15" spans="1:12" ht="51">
      <c r="A15" s="9">
        <v>14</v>
      </c>
      <c r="B15" s="10" t="s">
        <v>42</v>
      </c>
      <c r="C15" s="11" t="s">
        <v>100</v>
      </c>
      <c r="D15" s="20" t="s">
        <v>23</v>
      </c>
      <c r="E15" s="36" t="s">
        <v>85</v>
      </c>
      <c r="F15" s="24">
        <v>0.16874999999999998</v>
      </c>
      <c r="G15" s="34" t="s">
        <v>88</v>
      </c>
      <c r="H15" s="25">
        <v>0.21601388888888887</v>
      </c>
      <c r="I15" s="38" t="s">
        <v>91</v>
      </c>
      <c r="J15" s="25">
        <f t="shared" si="0"/>
        <v>0.04726388888888888</v>
      </c>
      <c r="K15" s="11">
        <v>4</v>
      </c>
      <c r="L15" s="11">
        <v>340</v>
      </c>
    </row>
    <row r="16" spans="1:12" ht="51">
      <c r="A16" s="9">
        <v>21</v>
      </c>
      <c r="B16" s="10" t="s">
        <v>43</v>
      </c>
      <c r="C16" s="11" t="s">
        <v>8</v>
      </c>
      <c r="D16" s="20" t="s">
        <v>24</v>
      </c>
      <c r="E16" s="37" t="s">
        <v>85</v>
      </c>
      <c r="F16" s="24">
        <v>0.16874999999999998</v>
      </c>
      <c r="G16" s="34" t="s">
        <v>94</v>
      </c>
      <c r="H16" s="25">
        <v>0.22210590277777778</v>
      </c>
      <c r="I16" s="38" t="s">
        <v>95</v>
      </c>
      <c r="J16" s="25">
        <f t="shared" si="0"/>
        <v>0.0533559027777778</v>
      </c>
      <c r="K16" s="11">
        <v>5</v>
      </c>
      <c r="L16" s="11">
        <v>320</v>
      </c>
    </row>
    <row r="17" spans="1:12" ht="51">
      <c r="A17" s="9">
        <v>13</v>
      </c>
      <c r="B17" s="10" t="s">
        <v>41</v>
      </c>
      <c r="C17" s="11" t="s">
        <v>7</v>
      </c>
      <c r="D17" s="39" t="s">
        <v>51</v>
      </c>
      <c r="E17" s="36" t="s">
        <v>85</v>
      </c>
      <c r="F17" s="24">
        <v>0.16874999999999998</v>
      </c>
      <c r="G17" s="34" t="s">
        <v>96</v>
      </c>
      <c r="H17" s="25">
        <v>0.22513425925925926</v>
      </c>
      <c r="I17" s="38" t="s">
        <v>97</v>
      </c>
      <c r="J17" s="25">
        <f t="shared" si="0"/>
        <v>0.05638425925925927</v>
      </c>
      <c r="K17" s="11">
        <v>6</v>
      </c>
      <c r="L17" s="11">
        <v>300</v>
      </c>
    </row>
    <row r="18" spans="2:26" s="28" customFormat="1" ht="31.5" customHeight="1">
      <c r="B18" s="29" t="s">
        <v>56</v>
      </c>
      <c r="D18" s="48" t="s">
        <v>57</v>
      </c>
      <c r="E18" s="48"/>
      <c r="F18" s="48"/>
      <c r="G18" s="35"/>
      <c r="Z18" s="31"/>
    </row>
    <row r="19" spans="2:26" s="28" customFormat="1" ht="15">
      <c r="B19" s="29"/>
      <c r="D19" s="32"/>
      <c r="E19" s="35"/>
      <c r="F19" s="32"/>
      <c r="G19" s="35"/>
      <c r="Z19" s="31"/>
    </row>
    <row r="20" spans="2:26" s="28" customFormat="1" ht="15">
      <c r="B20" s="29" t="s">
        <v>60</v>
      </c>
      <c r="D20" s="48" t="s">
        <v>61</v>
      </c>
      <c r="E20" s="48"/>
      <c r="F20" s="48"/>
      <c r="G20" s="35"/>
      <c r="Z20" s="31"/>
    </row>
    <row r="22" spans="2:16" ht="15">
      <c r="B22" s="29" t="s">
        <v>58</v>
      </c>
      <c r="C22" s="29"/>
      <c r="D22" s="30" t="s">
        <v>59</v>
      </c>
      <c r="E22" s="30"/>
      <c r="F22" s="29"/>
      <c r="G22" s="29"/>
      <c r="H22" s="29"/>
      <c r="I22" s="29"/>
      <c r="J22" s="28"/>
      <c r="K22" s="28"/>
      <c r="L22" s="28"/>
      <c r="M22" s="28"/>
      <c r="N22" s="28"/>
      <c r="P22" s="30"/>
    </row>
  </sheetData>
  <sheetProtection/>
  <mergeCells count="9">
    <mergeCell ref="A1:L1"/>
    <mergeCell ref="A8:L8"/>
    <mergeCell ref="D10:L10"/>
    <mergeCell ref="D18:F18"/>
    <mergeCell ref="D20:F20"/>
    <mergeCell ref="A7:L7"/>
    <mergeCell ref="A6:L6"/>
    <mergeCell ref="A5:L5"/>
    <mergeCell ref="A3:L3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2016-07-07T08:23:27Z</dcterms:modified>
  <cp:category/>
  <cp:version/>
  <cp:contentType/>
  <cp:contentStatus/>
</cp:coreProperties>
</file>