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0"/>
  </bookViews>
  <sheets>
    <sheet name="Многоборье  юниоры" sheetId="1" r:id="rId1"/>
    <sheet name="Многоборье  юниорки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<sst xmlns="http://schemas.openxmlformats.org/spreadsheetml/2006/main" count="113" uniqueCount="73">
  <si>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Плотников Д.С.</t>
  </si>
  <si>
    <t>Ниренбург Т.Л.</t>
  </si>
  <si>
    <t>Ананьева М.С.</t>
  </si>
  <si>
    <t>Малахова В.О.</t>
  </si>
  <si>
    <t>Смирнов А.Н.</t>
  </si>
  <si>
    <t>Кожанова Е.А.</t>
  </si>
  <si>
    <t>Архипов И.В.</t>
  </si>
  <si>
    <t>Архипова Е. Е.</t>
  </si>
  <si>
    <t>Марченко Л.П.</t>
  </si>
  <si>
    <t>Добрынина М.В.</t>
  </si>
  <si>
    <t>№ команды</t>
  </si>
  <si>
    <t>Команда</t>
  </si>
  <si>
    <t>Представитель</t>
  </si>
  <si>
    <t>Добрынина Г.Н.</t>
  </si>
  <si>
    <t>Состав Команды</t>
  </si>
  <si>
    <t xml:space="preserve">Марьин Даниил, Уренков Кирилл, Грабовский Георгий,  Чориев Тимур, Щербаков Дмитрий, Завертяев Виктор </t>
  </si>
  <si>
    <t>жеребьевка</t>
  </si>
  <si>
    <t>Козырев Никита, Поляков Арсений, Иванов Василий,  Гражевский Владимир, Веренич Роман, Буров Никита</t>
  </si>
  <si>
    <t>Вельмисев Прохор, Уваров Михаил,  Горбатюк Данил, Фафенроут Герман, Пискунов Иван, Алутин Даниил</t>
  </si>
  <si>
    <t>Котовщиков Сергей, Литвяков Виктор, Яковлев Юрий,  Казаков Александр, Сычев Константин, Вельмисев Иван</t>
  </si>
  <si>
    <t>Гляделов Дмитрий, Желткевич Геннадий, Михалев Борис,  Базылев Матвей, Азаренков Максим, Артемов Сергей</t>
  </si>
  <si>
    <t>Павлович Игорь, Ананьев Владимир, Лукьянцев Илья,  Бородин Филипп, Мойзес Михаил, Виноградов Никита</t>
  </si>
  <si>
    <t>Остапенко Надежда, Лукьянова Екатерина, Ероменко Анастасия,  Пронякова Ирина, Калитвинцева Вероника,  Дядюченко Александра</t>
  </si>
  <si>
    <t>Чугунова Тамара, Жданова Дина, Кожанова Валентина,  Аршинова Анастасия, Хаустова Вероника, Моторная Алина</t>
  </si>
  <si>
    <t>Жарова Валерия, Волгина Ольга,  Суханова Софья, Морсова Надежда, Вьюгина Елизавета, Добрягина Любовь</t>
  </si>
  <si>
    <t>Котова Анна, Винокурова Александра,  Трегубова Елизавета, Рябова Ксения, Малявина Александра, Никипорец Екатерина</t>
  </si>
  <si>
    <t xml:space="preserve"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берег». 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</si>
  <si>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юниоры</t>
    </r>
  </si>
  <si>
    <r>
      <t>Класс судов</t>
    </r>
    <r>
      <rPr>
        <b/>
        <sz val="14"/>
        <color indexed="8"/>
        <rFont val="Calibri"/>
        <family val="2"/>
      </rPr>
      <t xml:space="preserve"> R6</t>
    </r>
  </si>
  <si>
    <t>р. Шуя, Сойважпорог, р. Карелия</t>
  </si>
  <si>
    <t>"Ирбис" 
ТСК "Ирбис"
Красноярский край</t>
  </si>
  <si>
    <t>"Азимут-6М" 
ГБОУ ДТДиМ "Преображенский"
Москва</t>
  </si>
  <si>
    <t>Штурм-1 
Белгородская область</t>
  </si>
  <si>
    <t>"Эврика" 
Ярославская область</t>
  </si>
  <si>
    <t>ДНТ
Краснодарский край</t>
  </si>
  <si>
    <t>Штурм-М
Белгородская область</t>
  </si>
  <si>
    <t>"Химки"-"Бобры" 
Московская область</t>
  </si>
  <si>
    <t>Станция юных туристов
ГБОУ "Балтийский берег" 
Санкт-Петербург</t>
  </si>
  <si>
    <t>СДЮСШОР 
ГБОУ "Балтийский берег" 
ФМЛ №30 
Санкт-Петербург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</si>
  <si>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юниорки</t>
    </r>
  </si>
  <si>
    <t>"Красноярочка" 
ТСК "Ирбис"
 КГАУ "ЦСП", КГАУ "РЦСП "АЛВС" Красноярский край</t>
  </si>
  <si>
    <t>"Штурм" 
Белгородская область</t>
  </si>
  <si>
    <t>"Эврика"
 ЦДО МОУ СОШ №33 
Ярославская область</t>
  </si>
  <si>
    <t>"Азимут-6Ж" 
ГБОУ ДТДиМ "Преображенский"
Москва</t>
  </si>
  <si>
    <t>ТСК "Три дороги" 
Москва</t>
  </si>
  <si>
    <t>"Свирь"
СДЮСШОР 
ГБОУ "Балтийский берег"   
Санкт-Петербург</t>
  </si>
  <si>
    <t>Место</t>
  </si>
  <si>
    <t>Очки</t>
  </si>
  <si>
    <t>МНОГОБОРЬЕ</t>
  </si>
  <si>
    <t>Квалификация</t>
  </si>
  <si>
    <t>Параллельный 
спринт</t>
  </si>
  <si>
    <t>Слалом</t>
  </si>
  <si>
    <t>Длинная гонка</t>
  </si>
  <si>
    <t>Многоборье</t>
  </si>
  <si>
    <t>30 июня 2 июля 2016 г.</t>
  </si>
  <si>
    <t>Главный секретарь</t>
  </si>
  <si>
    <t>Штутина М.В., ССВК, Санкт-Петербург</t>
  </si>
  <si>
    <t>Начальник дистанции</t>
  </si>
  <si>
    <t>Горбунова Е. А. СС1К, Санкт-Петербург</t>
  </si>
  <si>
    <t>Главный судья</t>
  </si>
  <si>
    <t>Губаненков С.М., ССВК, Санкт-Петербург</t>
  </si>
  <si>
    <t xml:space="preserve">Место </t>
  </si>
  <si>
    <t>Первенство России по рафтингу среди юниоров/юниорок</t>
  </si>
  <si>
    <t>Бахвалов Евгений, Горюнов Алексей, Затягайлов Сергей,  Корзин Андрей, Голод Тимофей, Кузнецов Роман, Белоногов Данил</t>
  </si>
  <si>
    <t>Хрипко Олег, Тютюнник Владислав, Остапенко Вадим, Евтушенко Ярослав, Романенко Олег, Железниченко Дмитрий, Бураков Эдуард</t>
  </si>
  <si>
    <t>Пнюшков Александр, Блинов Павел,  Михайлов Игорь, Котенко Даниил, Вяткин Александр, Крюков Александр, Карташев Матвей</t>
  </si>
  <si>
    <t>Игнатьев Антон, Чижов Захар, Мамыкин Максим,  Зотин Николай, Соломатин Семён, Подвальный Артём, Атепалин Александр</t>
  </si>
  <si>
    <t>Костюченко Ксения, Гришанина Оксана, Горская Елизавета, Костюченко Алина, Бахвалова Мария, Лыгина Мария, Кислухина Екатерина</t>
  </si>
  <si>
    <t>Пищулина Дарья, Леонтьева Людмила, Князева Майя,  Войтенкова Дарья , Ильина Елизавета, Воронина Мария, Лентьева Анастасия</t>
  </si>
  <si>
    <t>"Ладожанка"
СДЮСШОР 
ГБОУ "Балтийский берег" 
 Санкт-Петербург</t>
  </si>
  <si>
    <t>30 июня - 2 июля 2016 г.</t>
  </si>
  <si>
    <t>Протокол   результатов</t>
  </si>
  <si>
    <t>Протокол  результатов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</si>
</sst>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6" fillId="0" borderId="12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90" zoomScaleNormal="90" zoomScalePageLayoutView="0" workbookViewId="0" topLeftCell="B1">
      <selection activeCell="E16" sqref="E16"/>
    </sheetView>
  </sheetViews>
  <sheetFormatPr defaultColWidth="9.140625" defaultRowHeight="15"/>
  <cols>
    <col min="1" max="1" width="5.8515625" style="0" hidden="1" customWidth="1"/>
    <col min="2" max="2" width="11.8515625" style="0" customWidth="1"/>
    <col min="3" max="3" width="36.00390625" style="1" customWidth="1"/>
    <col min="4" max="4" width="19.8515625" style="0" customWidth="1"/>
    <col min="5" max="5" width="36.28125" style="0" customWidth="1"/>
    <col min="6" max="6" width="9.57421875" style="0" customWidth="1"/>
    <col min="7" max="7" width="7.28125" style="0" customWidth="1"/>
    <col min="8" max="8" width="9.00390625" style="0" customWidth="1"/>
    <col min="9" max="9" width="10.140625" style="0" customWidth="1"/>
    <col min="10" max="10" width="10.28125" style="0" customWidth="1"/>
    <col min="11" max="11" width="8.7109375" style="0" customWidth="1"/>
    <col min="12" max="12" width="9.00390625" style="0" customWidth="1"/>
    <col min="14" max="14" width="16.140625" style="0" customWidth="1"/>
  </cols>
  <sheetData>
    <row r="1" spans="2:15" ht="79.5" customHeight="1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5" ht="15">
      <c r="B2" s="3"/>
      <c r="C2" s="3"/>
      <c r="D2" s="4"/>
      <c r="E2" s="3"/>
    </row>
    <row r="3" spans="2:15" ht="18.75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5" ht="15">
      <c r="B4" s="3"/>
      <c r="C4" s="3"/>
      <c r="D4" s="4"/>
      <c r="E4" s="3"/>
    </row>
    <row r="5" spans="2:15" ht="18.7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8.75">
      <c r="B6" s="34" t="s">
        <v>28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18.75">
      <c r="B7" s="30" t="s">
        <v>48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ht="26.25">
      <c r="B8" s="33" t="s">
        <v>72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5" ht="15">
      <c r="A9" s="3"/>
      <c r="B9" s="3"/>
      <c r="C9" s="3"/>
      <c r="D9" s="4"/>
      <c r="E9" s="3"/>
    </row>
    <row r="10" spans="2:15" ht="15">
      <c r="B10" s="5" t="s">
        <v>54</v>
      </c>
      <c r="C10" s="3"/>
      <c r="D10" s="4"/>
      <c r="E10" s="40" t="s">
        <v>29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9.25" customHeight="1">
      <c r="A11" s="2"/>
      <c r="B11" s="35" t="s">
        <v>10</v>
      </c>
      <c r="C11" s="35" t="s">
        <v>11</v>
      </c>
      <c r="D11" s="36" t="s">
        <v>12</v>
      </c>
      <c r="E11" s="35" t="s">
        <v>14</v>
      </c>
      <c r="F11" s="39" t="s">
        <v>49</v>
      </c>
      <c r="G11" s="39"/>
      <c r="H11" s="41" t="s">
        <v>50</v>
      </c>
      <c r="I11" s="41"/>
      <c r="J11" s="39" t="s">
        <v>51</v>
      </c>
      <c r="K11" s="39"/>
      <c r="L11" s="39" t="s">
        <v>52</v>
      </c>
      <c r="M11" s="39"/>
      <c r="N11" s="37" t="s">
        <v>53</v>
      </c>
      <c r="O11" s="37" t="s">
        <v>46</v>
      </c>
    </row>
    <row r="12" spans="1:15" ht="30" customHeight="1">
      <c r="A12" s="26" t="s">
        <v>16</v>
      </c>
      <c r="B12" s="35"/>
      <c r="C12" s="35"/>
      <c r="D12" s="36"/>
      <c r="E12" s="35"/>
      <c r="F12" s="25" t="s">
        <v>46</v>
      </c>
      <c r="G12" s="25" t="s">
        <v>47</v>
      </c>
      <c r="H12" s="25" t="s">
        <v>46</v>
      </c>
      <c r="I12" s="25" t="s">
        <v>47</v>
      </c>
      <c r="J12" s="14" t="s">
        <v>46</v>
      </c>
      <c r="K12" s="14" t="s">
        <v>47</v>
      </c>
      <c r="L12" s="14" t="s">
        <v>61</v>
      </c>
      <c r="M12" s="14" t="s">
        <v>47</v>
      </c>
      <c r="N12" s="38"/>
      <c r="O12" s="38"/>
    </row>
    <row r="13" spans="1:15" ht="45">
      <c r="A13" s="6">
        <v>3</v>
      </c>
      <c r="B13" s="6">
        <v>15</v>
      </c>
      <c r="C13" s="7" t="s">
        <v>31</v>
      </c>
      <c r="D13" s="8" t="s">
        <v>13</v>
      </c>
      <c r="E13" s="15" t="s">
        <v>21</v>
      </c>
      <c r="F13" s="29">
        <v>2</v>
      </c>
      <c r="G13" s="29">
        <v>95</v>
      </c>
      <c r="H13" s="29">
        <v>2</v>
      </c>
      <c r="I13" s="29">
        <v>190</v>
      </c>
      <c r="J13" s="29">
        <v>2</v>
      </c>
      <c r="K13" s="29">
        <v>285</v>
      </c>
      <c r="L13" s="29">
        <v>1</v>
      </c>
      <c r="M13" s="8">
        <v>400</v>
      </c>
      <c r="N13" s="8">
        <f>M13+K13+I13+G13</f>
        <v>970</v>
      </c>
      <c r="O13" s="8">
        <v>1</v>
      </c>
    </row>
    <row r="14" spans="1:15" ht="51">
      <c r="A14" s="6">
        <v>4</v>
      </c>
      <c r="B14" s="6">
        <v>11</v>
      </c>
      <c r="C14" s="7" t="s">
        <v>30</v>
      </c>
      <c r="D14" s="8" t="s">
        <v>5</v>
      </c>
      <c r="E14" s="15" t="s">
        <v>20</v>
      </c>
      <c r="F14" s="29">
        <v>1</v>
      </c>
      <c r="G14" s="29">
        <v>100</v>
      </c>
      <c r="H14" s="29">
        <v>1</v>
      </c>
      <c r="I14" s="29">
        <v>200</v>
      </c>
      <c r="J14" s="29">
        <v>1</v>
      </c>
      <c r="K14" s="29">
        <v>300</v>
      </c>
      <c r="L14" s="29">
        <v>5</v>
      </c>
      <c r="M14" s="8">
        <v>320</v>
      </c>
      <c r="N14" s="24">
        <f aca="true" t="shared" si="0" ref="N14:N22">M14+K14+I14+G14</f>
        <v>920</v>
      </c>
      <c r="O14" s="8">
        <v>2</v>
      </c>
    </row>
    <row r="15" spans="1:15" ht="60">
      <c r="A15" s="6">
        <v>1</v>
      </c>
      <c r="B15" s="6">
        <v>3</v>
      </c>
      <c r="C15" s="7" t="s">
        <v>38</v>
      </c>
      <c r="D15" s="8" t="s">
        <v>1</v>
      </c>
      <c r="E15" s="15" t="s">
        <v>63</v>
      </c>
      <c r="F15" s="29">
        <v>3</v>
      </c>
      <c r="G15" s="29">
        <v>90</v>
      </c>
      <c r="H15" s="29">
        <v>3</v>
      </c>
      <c r="I15" s="29">
        <v>180</v>
      </c>
      <c r="J15" s="29">
        <v>4</v>
      </c>
      <c r="K15" s="29">
        <v>255</v>
      </c>
      <c r="L15" s="29">
        <v>3</v>
      </c>
      <c r="M15" s="8">
        <v>360</v>
      </c>
      <c r="N15" s="24">
        <f t="shared" si="0"/>
        <v>885</v>
      </c>
      <c r="O15" s="24">
        <v>3</v>
      </c>
    </row>
    <row r="16" spans="1:15" ht="38.25">
      <c r="A16" s="6">
        <v>8</v>
      </c>
      <c r="B16" s="6">
        <v>7</v>
      </c>
      <c r="C16" s="7" t="s">
        <v>32</v>
      </c>
      <c r="D16" s="8" t="s">
        <v>3</v>
      </c>
      <c r="E16" s="15" t="s">
        <v>18</v>
      </c>
      <c r="F16" s="8">
        <v>6</v>
      </c>
      <c r="G16" s="8">
        <v>75</v>
      </c>
      <c r="H16" s="8">
        <v>7</v>
      </c>
      <c r="I16" s="8">
        <v>140</v>
      </c>
      <c r="J16" s="8">
        <v>3</v>
      </c>
      <c r="K16" s="8">
        <v>270</v>
      </c>
      <c r="L16" s="8">
        <v>2</v>
      </c>
      <c r="M16" s="8">
        <v>380</v>
      </c>
      <c r="N16" s="24">
        <f t="shared" si="0"/>
        <v>865</v>
      </c>
      <c r="O16" s="24">
        <v>4</v>
      </c>
    </row>
    <row r="17" spans="1:15" ht="38.25">
      <c r="A17" s="6">
        <v>7</v>
      </c>
      <c r="B17" s="6">
        <v>9</v>
      </c>
      <c r="C17" s="7" t="s">
        <v>35</v>
      </c>
      <c r="D17" s="8" t="s">
        <v>3</v>
      </c>
      <c r="E17" s="15" t="s">
        <v>19</v>
      </c>
      <c r="F17" s="8">
        <v>4</v>
      </c>
      <c r="G17" s="8">
        <v>85</v>
      </c>
      <c r="H17" s="8">
        <v>4</v>
      </c>
      <c r="I17" s="8">
        <v>170</v>
      </c>
      <c r="J17" s="8">
        <v>5</v>
      </c>
      <c r="K17" s="8">
        <v>240</v>
      </c>
      <c r="L17" s="8">
        <v>4</v>
      </c>
      <c r="M17" s="8">
        <v>340</v>
      </c>
      <c r="N17" s="24">
        <f t="shared" si="0"/>
        <v>835</v>
      </c>
      <c r="O17" s="24">
        <v>5</v>
      </c>
    </row>
    <row r="18" spans="1:15" ht="51">
      <c r="A18" s="6">
        <v>5</v>
      </c>
      <c r="B18" s="6">
        <v>1</v>
      </c>
      <c r="C18" s="7" t="s">
        <v>34</v>
      </c>
      <c r="D18" s="8" t="s">
        <v>0</v>
      </c>
      <c r="E18" s="15" t="s">
        <v>64</v>
      </c>
      <c r="F18" s="8">
        <v>5</v>
      </c>
      <c r="G18" s="8">
        <v>80</v>
      </c>
      <c r="H18" s="8">
        <v>5</v>
      </c>
      <c r="I18" s="8">
        <v>160</v>
      </c>
      <c r="J18" s="8">
        <v>6</v>
      </c>
      <c r="K18" s="8">
        <v>225</v>
      </c>
      <c r="L18" s="8">
        <v>6</v>
      </c>
      <c r="M18" s="8">
        <v>300</v>
      </c>
      <c r="N18" s="24">
        <f t="shared" si="0"/>
        <v>765</v>
      </c>
      <c r="O18" s="24">
        <v>6</v>
      </c>
    </row>
    <row r="19" spans="1:15" ht="51">
      <c r="A19" s="6">
        <v>6</v>
      </c>
      <c r="B19" s="6">
        <v>5</v>
      </c>
      <c r="C19" s="25" t="s">
        <v>37</v>
      </c>
      <c r="D19" s="24" t="s">
        <v>2</v>
      </c>
      <c r="E19" s="16" t="s">
        <v>65</v>
      </c>
      <c r="F19" s="8">
        <v>8</v>
      </c>
      <c r="G19" s="8">
        <v>65</v>
      </c>
      <c r="H19" s="8">
        <v>6</v>
      </c>
      <c r="I19" s="8">
        <v>150</v>
      </c>
      <c r="J19" s="8">
        <v>8</v>
      </c>
      <c r="K19" s="8">
        <v>195</v>
      </c>
      <c r="L19" s="8">
        <v>8</v>
      </c>
      <c r="M19" s="8">
        <v>260</v>
      </c>
      <c r="N19" s="24">
        <f t="shared" si="0"/>
        <v>670</v>
      </c>
      <c r="O19" s="24">
        <v>7</v>
      </c>
    </row>
    <row r="20" spans="1:15" ht="60">
      <c r="A20" s="11">
        <v>10</v>
      </c>
      <c r="B20" s="11">
        <v>4</v>
      </c>
      <c r="C20" s="12" t="s">
        <v>45</v>
      </c>
      <c r="D20" s="13" t="s">
        <v>1</v>
      </c>
      <c r="E20" s="17" t="s">
        <v>17</v>
      </c>
      <c r="F20" s="8">
        <v>9</v>
      </c>
      <c r="G20" s="8">
        <v>60</v>
      </c>
      <c r="H20" s="8">
        <v>8</v>
      </c>
      <c r="I20" s="8">
        <v>130</v>
      </c>
      <c r="J20" s="8">
        <v>9</v>
      </c>
      <c r="K20" s="8">
        <v>180</v>
      </c>
      <c r="L20" s="8">
        <v>7</v>
      </c>
      <c r="M20" s="8">
        <v>280</v>
      </c>
      <c r="N20" s="24">
        <f t="shared" si="0"/>
        <v>650</v>
      </c>
      <c r="O20" s="24">
        <v>8</v>
      </c>
    </row>
    <row r="21" spans="1:15" ht="51">
      <c r="A21" s="6">
        <v>2</v>
      </c>
      <c r="B21" s="6">
        <v>12</v>
      </c>
      <c r="C21" s="25" t="s">
        <v>33</v>
      </c>
      <c r="D21" s="24" t="s">
        <v>6</v>
      </c>
      <c r="E21" s="15" t="s">
        <v>66</v>
      </c>
      <c r="F21" s="8">
        <v>7</v>
      </c>
      <c r="G21" s="8">
        <v>70</v>
      </c>
      <c r="H21" s="8">
        <v>9</v>
      </c>
      <c r="I21" s="8">
        <v>120</v>
      </c>
      <c r="J21" s="8">
        <v>7</v>
      </c>
      <c r="K21" s="8">
        <v>210</v>
      </c>
      <c r="L21" s="8">
        <v>9</v>
      </c>
      <c r="M21" s="8">
        <v>240</v>
      </c>
      <c r="N21" s="24">
        <f t="shared" si="0"/>
        <v>640</v>
      </c>
      <c r="O21" s="24">
        <v>9</v>
      </c>
    </row>
    <row r="22" spans="1:15" ht="38.25">
      <c r="A22" s="6">
        <v>9</v>
      </c>
      <c r="B22" s="6">
        <v>6</v>
      </c>
      <c r="C22" s="7" t="s">
        <v>36</v>
      </c>
      <c r="D22" s="8" t="s">
        <v>4</v>
      </c>
      <c r="E22" s="15" t="s">
        <v>15</v>
      </c>
      <c r="F22" s="8">
        <v>10</v>
      </c>
      <c r="G22" s="8">
        <v>55</v>
      </c>
      <c r="H22" s="8">
        <v>10</v>
      </c>
      <c r="I22" s="8">
        <v>110</v>
      </c>
      <c r="J22" s="8">
        <v>10</v>
      </c>
      <c r="K22" s="8">
        <v>165</v>
      </c>
      <c r="L22" s="8">
        <v>10</v>
      </c>
      <c r="M22" s="8">
        <v>220</v>
      </c>
      <c r="N22" s="24">
        <f t="shared" si="0"/>
        <v>550</v>
      </c>
      <c r="O22" s="24">
        <v>10</v>
      </c>
    </row>
    <row r="24" spans="3:23" s="18" customFormat="1" ht="30" customHeight="1">
      <c r="C24" s="19" t="s">
        <v>55</v>
      </c>
      <c r="D24" s="32" t="s">
        <v>56</v>
      </c>
      <c r="E24" s="32"/>
      <c r="H24" s="19"/>
      <c r="I24" s="19"/>
      <c r="J24" s="19"/>
      <c r="O24" s="20"/>
      <c r="W24" s="21"/>
    </row>
    <row r="25" spans="3:23" s="18" customFormat="1" ht="15">
      <c r="C25" s="19"/>
      <c r="W25" s="21"/>
    </row>
    <row r="26" spans="3:23" s="18" customFormat="1" ht="15">
      <c r="C26" s="19" t="s">
        <v>59</v>
      </c>
      <c r="D26" s="32" t="s">
        <v>60</v>
      </c>
      <c r="E26" s="32"/>
      <c r="W26" s="21"/>
    </row>
    <row r="28" spans="3:5" ht="15">
      <c r="C28" s="19" t="s">
        <v>57</v>
      </c>
      <c r="D28" s="32" t="s">
        <v>58</v>
      </c>
      <c r="E28" s="32"/>
    </row>
  </sheetData>
  <sheetProtection/>
  <mergeCells count="20">
    <mergeCell ref="E10:O10"/>
    <mergeCell ref="J11:K11"/>
    <mergeCell ref="H11:I11"/>
    <mergeCell ref="F11:G11"/>
    <mergeCell ref="B3:O3"/>
    <mergeCell ref="B1:O1"/>
    <mergeCell ref="D28:E28"/>
    <mergeCell ref="B8:O8"/>
    <mergeCell ref="B7:O7"/>
    <mergeCell ref="B6:O6"/>
    <mergeCell ref="B5:O5"/>
    <mergeCell ref="B11:B12"/>
    <mergeCell ref="C11:C12"/>
    <mergeCell ref="D11:D12"/>
    <mergeCell ref="E11:E12"/>
    <mergeCell ref="O11:O12"/>
    <mergeCell ref="N11:N12"/>
    <mergeCell ref="D24:E24"/>
    <mergeCell ref="D26:E26"/>
    <mergeCell ref="L11:M1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4">
      <selection activeCell="D15" sqref="D15"/>
    </sheetView>
  </sheetViews>
  <sheetFormatPr defaultColWidth="9.140625" defaultRowHeight="15"/>
  <cols>
    <col min="1" max="1" width="10.7109375" style="0" bestFit="1" customWidth="1"/>
    <col min="2" max="2" width="40.8515625" style="0" customWidth="1"/>
    <col min="3" max="3" width="18.57421875" style="0" bestFit="1" customWidth="1"/>
    <col min="4" max="4" width="33.00390625" style="0" customWidth="1"/>
    <col min="7" max="8" width="9.57421875" style="0" customWidth="1"/>
    <col min="13" max="13" width="15.421875" style="0" customWidth="1"/>
  </cols>
  <sheetData>
    <row r="1" spans="1:14" ht="79.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4" ht="15">
      <c r="A2" s="3"/>
      <c r="B2" s="3"/>
      <c r="C2" s="4"/>
      <c r="D2" s="4"/>
    </row>
    <row r="3" spans="1:14" ht="18.7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4" ht="15">
      <c r="A4" s="3"/>
      <c r="B4" s="3"/>
      <c r="C4" s="4"/>
      <c r="D4" s="4"/>
    </row>
    <row r="5" spans="1:14" ht="18.75">
      <c r="A5" s="34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.75">
      <c r="A6" s="34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.75">
      <c r="A7" s="30" t="s">
        <v>48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26.25">
      <c r="A8" s="33" t="s">
        <v>71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4" ht="15">
      <c r="A9" s="3"/>
      <c r="B9" s="3"/>
      <c r="C9" s="4"/>
      <c r="D9" s="4"/>
    </row>
    <row r="10" spans="1:14" ht="15">
      <c r="A10" s="5" t="s">
        <v>70</v>
      </c>
      <c r="B10" s="3"/>
      <c r="C10" s="4"/>
      <c r="D10" s="46" t="s">
        <v>29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30.75" customHeight="1">
      <c r="A11" s="35" t="s">
        <v>10</v>
      </c>
      <c r="B11" s="35" t="s">
        <v>11</v>
      </c>
      <c r="C11" s="36" t="s">
        <v>12</v>
      </c>
      <c r="D11" s="35" t="s">
        <v>14</v>
      </c>
      <c r="E11" s="43" t="s">
        <v>49</v>
      </c>
      <c r="F11" s="39"/>
      <c r="G11" s="41" t="s">
        <v>50</v>
      </c>
      <c r="H11" s="39"/>
      <c r="I11" s="39" t="s">
        <v>51</v>
      </c>
      <c r="J11" s="39"/>
      <c r="K11" s="39" t="s">
        <v>52</v>
      </c>
      <c r="L11" s="45"/>
      <c r="M11" s="39" t="s">
        <v>53</v>
      </c>
      <c r="N11" s="39" t="s">
        <v>46</v>
      </c>
    </row>
    <row r="12" spans="1:14" ht="30" customHeight="1">
      <c r="A12" s="35"/>
      <c r="B12" s="35"/>
      <c r="C12" s="36"/>
      <c r="D12" s="35"/>
      <c r="E12" s="28" t="s">
        <v>46</v>
      </c>
      <c r="F12" s="7" t="s">
        <v>47</v>
      </c>
      <c r="G12" s="7" t="s">
        <v>46</v>
      </c>
      <c r="H12" s="7" t="s">
        <v>47</v>
      </c>
      <c r="I12" s="14" t="s">
        <v>46</v>
      </c>
      <c r="J12" s="14" t="s">
        <v>47</v>
      </c>
      <c r="K12" s="14" t="s">
        <v>46</v>
      </c>
      <c r="L12" s="27" t="s">
        <v>47</v>
      </c>
      <c r="M12" s="39"/>
      <c r="N12" s="39"/>
    </row>
    <row r="13" spans="1:14" ht="51">
      <c r="A13" s="6">
        <v>8</v>
      </c>
      <c r="B13" s="7" t="s">
        <v>41</v>
      </c>
      <c r="C13" s="8" t="s">
        <v>3</v>
      </c>
      <c r="D13" s="9" t="s">
        <v>22</v>
      </c>
      <c r="E13" s="8">
        <v>2</v>
      </c>
      <c r="F13" s="8">
        <v>95</v>
      </c>
      <c r="G13" s="8">
        <v>1</v>
      </c>
      <c r="H13" s="8">
        <v>200</v>
      </c>
      <c r="I13" s="8">
        <v>1</v>
      </c>
      <c r="J13" s="8">
        <v>300</v>
      </c>
      <c r="K13" s="8">
        <v>1</v>
      </c>
      <c r="L13" s="8">
        <v>400</v>
      </c>
      <c r="M13" s="8">
        <f>L13+J13+H13+F13</f>
        <v>995</v>
      </c>
      <c r="N13" s="8">
        <v>1</v>
      </c>
    </row>
    <row r="14" spans="1:14" ht="60">
      <c r="A14" s="6">
        <v>10</v>
      </c>
      <c r="B14" s="7" t="s">
        <v>40</v>
      </c>
      <c r="C14" s="8" t="s">
        <v>5</v>
      </c>
      <c r="D14" s="9" t="s">
        <v>23</v>
      </c>
      <c r="E14" s="8">
        <v>1</v>
      </c>
      <c r="F14" s="8">
        <v>100</v>
      </c>
      <c r="G14" s="8">
        <v>3</v>
      </c>
      <c r="H14" s="7">
        <v>180</v>
      </c>
      <c r="I14" s="8">
        <v>2</v>
      </c>
      <c r="J14" s="8">
        <v>285</v>
      </c>
      <c r="K14" s="8">
        <v>2</v>
      </c>
      <c r="L14" s="8">
        <v>380</v>
      </c>
      <c r="M14" s="24">
        <f>L14+J14+H14+F14</f>
        <v>945</v>
      </c>
      <c r="N14" s="8">
        <v>2</v>
      </c>
    </row>
    <row r="15" spans="1:14" ht="63.75">
      <c r="A15" s="6">
        <v>2</v>
      </c>
      <c r="B15" s="7" t="s">
        <v>69</v>
      </c>
      <c r="C15" s="8" t="s">
        <v>2</v>
      </c>
      <c r="D15" s="9" t="s">
        <v>67</v>
      </c>
      <c r="E15" s="8">
        <v>3</v>
      </c>
      <c r="F15" s="8">
        <v>90</v>
      </c>
      <c r="G15" s="8">
        <v>2</v>
      </c>
      <c r="H15" s="8">
        <v>190</v>
      </c>
      <c r="I15" s="8">
        <v>3</v>
      </c>
      <c r="J15" s="8">
        <v>270</v>
      </c>
      <c r="K15" s="8">
        <v>3</v>
      </c>
      <c r="L15" s="8">
        <v>360</v>
      </c>
      <c r="M15" s="24">
        <f>L15+J15+H15+F15</f>
        <v>910</v>
      </c>
      <c r="N15" s="24">
        <v>3</v>
      </c>
    </row>
    <row r="16" spans="1:14" ht="51">
      <c r="A16" s="6">
        <v>14</v>
      </c>
      <c r="B16" s="7" t="s">
        <v>43</v>
      </c>
      <c r="C16" s="8" t="s">
        <v>9</v>
      </c>
      <c r="D16" s="9" t="s">
        <v>25</v>
      </c>
      <c r="E16" s="8">
        <v>4</v>
      </c>
      <c r="F16" s="8">
        <v>85</v>
      </c>
      <c r="G16" s="8">
        <v>4</v>
      </c>
      <c r="H16" s="8">
        <v>170</v>
      </c>
      <c r="I16" s="8">
        <v>4</v>
      </c>
      <c r="J16" s="8">
        <v>255</v>
      </c>
      <c r="K16" s="8">
        <v>4</v>
      </c>
      <c r="L16" s="8">
        <v>340</v>
      </c>
      <c r="M16" s="24">
        <f>L16+J16+H16+F16</f>
        <v>850</v>
      </c>
      <c r="N16" s="24">
        <v>4</v>
      </c>
    </row>
    <row r="17" spans="1:14" ht="63.75">
      <c r="A17" s="6">
        <v>21</v>
      </c>
      <c r="B17" s="7" t="s">
        <v>44</v>
      </c>
      <c r="C17" s="8" t="s">
        <v>8</v>
      </c>
      <c r="D17" s="10" t="s">
        <v>68</v>
      </c>
      <c r="E17" s="8">
        <v>6</v>
      </c>
      <c r="F17" s="8">
        <v>75</v>
      </c>
      <c r="G17" s="7">
        <v>6</v>
      </c>
      <c r="H17" s="8">
        <v>150</v>
      </c>
      <c r="I17" s="8">
        <v>5</v>
      </c>
      <c r="J17" s="8">
        <v>240</v>
      </c>
      <c r="K17" s="8">
        <v>5</v>
      </c>
      <c r="L17" s="8">
        <v>320</v>
      </c>
      <c r="M17" s="24">
        <f>L17+J17+H17+F17</f>
        <v>785</v>
      </c>
      <c r="N17" s="24">
        <v>5</v>
      </c>
    </row>
    <row r="18" spans="1:14" ht="51">
      <c r="A18" s="6">
        <v>13</v>
      </c>
      <c r="B18" s="7" t="s">
        <v>42</v>
      </c>
      <c r="C18" s="8" t="s">
        <v>7</v>
      </c>
      <c r="D18" s="9" t="s">
        <v>24</v>
      </c>
      <c r="E18" s="8">
        <v>5</v>
      </c>
      <c r="F18" s="8">
        <v>80</v>
      </c>
      <c r="G18" s="8">
        <v>5</v>
      </c>
      <c r="H18" s="8">
        <v>160</v>
      </c>
      <c r="I18" s="8">
        <v>6</v>
      </c>
      <c r="J18" s="8">
        <v>225</v>
      </c>
      <c r="K18" s="8">
        <v>6</v>
      </c>
      <c r="L18" s="8">
        <v>300</v>
      </c>
      <c r="M18" s="24">
        <f>L18+J18+H18+F18</f>
        <v>765</v>
      </c>
      <c r="N18" s="24">
        <v>6</v>
      </c>
    </row>
    <row r="20" spans="1:20" s="18" customFormat="1" ht="31.5" customHeight="1">
      <c r="A20" s="42" t="s">
        <v>55</v>
      </c>
      <c r="B20" s="42"/>
      <c r="C20" s="44" t="s">
        <v>56</v>
      </c>
      <c r="D20" s="44"/>
      <c r="T20" s="21"/>
    </row>
    <row r="21" spans="1:20" s="18" customFormat="1" ht="15">
      <c r="A21" s="19"/>
      <c r="C21" s="22"/>
      <c r="D21" s="22"/>
      <c r="T21" s="21"/>
    </row>
    <row r="22" spans="1:20" s="18" customFormat="1" ht="30" customHeight="1">
      <c r="A22" s="42" t="s">
        <v>59</v>
      </c>
      <c r="B22" s="42"/>
      <c r="C22" s="44" t="s">
        <v>60</v>
      </c>
      <c r="D22" s="44"/>
      <c r="T22" s="21"/>
    </row>
    <row r="23" ht="15">
      <c r="E23" s="23"/>
    </row>
    <row r="24" spans="1:9" ht="30" customHeight="1">
      <c r="A24" s="42" t="s">
        <v>57</v>
      </c>
      <c r="B24" s="42"/>
      <c r="C24" s="20" t="s">
        <v>58</v>
      </c>
      <c r="D24" s="19"/>
      <c r="E24" s="19"/>
      <c r="F24" s="18"/>
      <c r="G24" s="18"/>
      <c r="H24" s="18"/>
      <c r="I24" s="18"/>
    </row>
  </sheetData>
  <sheetProtection/>
  <mergeCells count="22">
    <mergeCell ref="A11:A12"/>
    <mergeCell ref="B11:B12"/>
    <mergeCell ref="C11:C12"/>
    <mergeCell ref="D11:D12"/>
    <mergeCell ref="N11:N12"/>
    <mergeCell ref="M11:M12"/>
    <mergeCell ref="A1:N1"/>
    <mergeCell ref="A3:N3"/>
    <mergeCell ref="A24:B24"/>
    <mergeCell ref="A22:B22"/>
    <mergeCell ref="A20:B20"/>
    <mergeCell ref="E11:F11"/>
    <mergeCell ref="G11:H11"/>
    <mergeCell ref="C20:D20"/>
    <mergeCell ref="C22:D22"/>
    <mergeCell ref="K11:L11"/>
    <mergeCell ref="A7:N7"/>
    <mergeCell ref="A6:N6"/>
    <mergeCell ref="A5:N5"/>
    <mergeCell ref="A8:N8"/>
    <mergeCell ref="I11:J11"/>
    <mergeCell ref="D10:N10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2016-07-07T08:24:03Z</dcterms:modified>
  <cp:category/>
  <cp:version/>
  <cp:contentType/>
  <cp:contentStatus/>
</cp:coreProperties>
</file>